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rst.singprasat\Project\Exercise_Final\"/>
    </mc:Choice>
  </mc:AlternateContent>
  <bookViews>
    <workbookView xWindow="0" yWindow="0" windowWidth="20490" windowHeight="7575"/>
  </bookViews>
  <sheets>
    <sheet name="ข้อ 1" sheetId="1" r:id="rId1"/>
    <sheet name="ข้อ 2" sheetId="2" r:id="rId2"/>
  </sheets>
  <definedNames>
    <definedName name="xey">'ข้อ 2'!$XFD$8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" i="2" l="1"/>
  <c r="H20" i="2"/>
  <c r="F17" i="2" l="1"/>
  <c r="G17" i="2"/>
  <c r="H17" i="2"/>
  <c r="I17" i="2"/>
  <c r="F18" i="2"/>
  <c r="G18" i="2"/>
  <c r="H18" i="2"/>
  <c r="I18" i="2"/>
  <c r="F19" i="2"/>
  <c r="G19" i="2"/>
  <c r="H19" i="2"/>
  <c r="I19" i="2"/>
  <c r="F20" i="2"/>
  <c r="G20" i="2"/>
  <c r="I20" i="2"/>
  <c r="F21" i="2"/>
  <c r="G21" i="2"/>
  <c r="H21" i="2"/>
  <c r="I21" i="2"/>
  <c r="F22" i="2"/>
  <c r="G22" i="2"/>
  <c r="H22" i="2"/>
  <c r="I22" i="2"/>
  <c r="F23" i="2"/>
  <c r="G23" i="2"/>
  <c r="H23" i="2"/>
  <c r="I23" i="2"/>
  <c r="F24" i="2"/>
  <c r="G24" i="2"/>
  <c r="H24" i="2"/>
  <c r="I24" i="2"/>
  <c r="F25" i="2"/>
  <c r="G25" i="2"/>
  <c r="H25" i="2"/>
  <c r="I25" i="2"/>
  <c r="F26" i="2"/>
  <c r="G26" i="2"/>
  <c r="H26" i="2"/>
  <c r="I26" i="2"/>
  <c r="F27" i="2"/>
  <c r="G27" i="2"/>
  <c r="H27" i="2"/>
  <c r="I27" i="2"/>
  <c r="I16" i="2"/>
  <c r="G16" i="2"/>
  <c r="F16" i="2"/>
  <c r="E20" i="2"/>
  <c r="E21" i="2"/>
  <c r="E22" i="2"/>
  <c r="E23" i="2"/>
  <c r="E24" i="2"/>
  <c r="E25" i="2"/>
  <c r="E26" i="2"/>
  <c r="E27" i="2"/>
  <c r="E19" i="2"/>
  <c r="E16" i="2"/>
  <c r="E18" i="2"/>
  <c r="E17" i="2"/>
  <c r="G41" i="2" l="1"/>
  <c r="G47" i="2"/>
  <c r="G62" i="2"/>
  <c r="G40" i="2"/>
  <c r="G55" i="2"/>
  <c r="G45" i="2"/>
  <c r="G60" i="2"/>
  <c r="G61" i="2"/>
  <c r="G46" i="2"/>
  <c r="G59" i="2"/>
  <c r="G51" i="2"/>
  <c r="G36" i="2"/>
  <c r="G38" i="2"/>
  <c r="G53" i="2"/>
  <c r="G54" i="2"/>
  <c r="G39" i="2"/>
  <c r="G43" i="2"/>
  <c r="G52" i="2"/>
  <c r="G57" i="2"/>
  <c r="G42" i="2"/>
  <c r="G58" i="2"/>
  <c r="G56" i="2"/>
  <c r="G37" i="2"/>
  <c r="G44" i="2"/>
  <c r="G18" i="1"/>
  <c r="H18" i="1"/>
  <c r="F18" i="1"/>
  <c r="H17" i="1"/>
  <c r="G17" i="1"/>
  <c r="F17" i="1"/>
  <c r="H16" i="1"/>
  <c r="G16" i="1"/>
  <c r="F16" i="1"/>
  <c r="H15" i="1"/>
  <c r="G15" i="1"/>
  <c r="F15" i="1"/>
  <c r="E16" i="1"/>
  <c r="E17" i="1"/>
  <c r="E18" i="1"/>
  <c r="E15" i="1"/>
  <c r="G36" i="1" l="1"/>
  <c r="G30" i="1"/>
  <c r="G28" i="1"/>
  <c r="G29" i="1" l="1"/>
  <c r="G35" i="1"/>
  <c r="G27" i="1"/>
  <c r="G34" i="1"/>
  <c r="G37" i="1"/>
</calcChain>
</file>

<file path=xl/sharedStrings.xml><?xml version="1.0" encoding="utf-8"?>
<sst xmlns="http://schemas.openxmlformats.org/spreadsheetml/2006/main" count="140" uniqueCount="83">
  <si>
    <t>ตอบ</t>
  </si>
  <si>
    <t>t</t>
  </si>
  <si>
    <t>Yt</t>
  </si>
  <si>
    <t>ปีที่ 1</t>
  </si>
  <si>
    <t>ปีที่ 2</t>
  </si>
  <si>
    <t>ปีที่ 3</t>
  </si>
  <si>
    <t>ปีที่ 4</t>
  </si>
  <si>
    <t>ฤดูกาลที่ 1</t>
  </si>
  <si>
    <t>ฤดูกาลที่ 2</t>
  </si>
  <si>
    <t>ฤดูกาลที่ 3</t>
  </si>
  <si>
    <t>ฤดูกาลที่ 4</t>
  </si>
  <si>
    <t>และจากที่เรารู้ว่าจำนวนฤดูกาลเท่ากับเท่าไรแล้ว จึงจัดข้อมูลมาเรียงดังตารางด้านล่างนี้</t>
  </si>
  <si>
    <t>ต่อมาจากตารางให้ผู้เรียนลองวิเคราะห์หา ค่าดัชนีฤดูกาลทั้งรูปแบบบวกและรูปแบบคูณ</t>
  </si>
  <si>
    <t>สรุปจะได้ว่า สมการพยากรณ์ของข้อมูลอนุกรมเวลาชุดนี้</t>
  </si>
  <si>
    <t>สำหรับรูปแบบบวก คือ</t>
  </si>
  <si>
    <t>และสำหรับรูปแบบคูณ คือ</t>
  </si>
  <si>
    <t>ซึ่งมีความหมายว่า</t>
  </si>
  <si>
    <r>
      <t>ที่ฤดูกาลที่ 1 ขายได้</t>
    </r>
    <r>
      <rPr>
        <u/>
        <sz val="11"/>
        <color theme="1"/>
        <rFont val="Tahoma"/>
        <family val="2"/>
        <scheme val="minor"/>
      </rPr>
      <t>น้อยกว่า</t>
    </r>
    <r>
      <rPr>
        <sz val="11"/>
        <color theme="1"/>
        <rFont val="Tahoma"/>
        <family val="2"/>
        <charset val="222"/>
        <scheme val="minor"/>
      </rPr>
      <t>ปกติอยู่ประมาณ 10%</t>
    </r>
  </si>
  <si>
    <r>
      <t>ที่ฤดูกาลที่ 2 ขายได้</t>
    </r>
    <r>
      <rPr>
        <u/>
        <sz val="11"/>
        <color theme="1"/>
        <rFont val="Tahoma"/>
        <family val="2"/>
        <scheme val="minor"/>
      </rPr>
      <t>มากกว่า</t>
    </r>
    <r>
      <rPr>
        <sz val="11"/>
        <color theme="1"/>
        <rFont val="Tahoma"/>
        <family val="2"/>
        <charset val="222"/>
        <scheme val="minor"/>
      </rPr>
      <t>ปกติอยู่ประมาณ 5%</t>
    </r>
  </si>
  <si>
    <r>
      <t>ที่ฤดูกาลที่ 3 ขายได้</t>
    </r>
    <r>
      <rPr>
        <u/>
        <sz val="11"/>
        <color theme="1"/>
        <rFont val="Tahoma"/>
        <family val="2"/>
        <scheme val="minor"/>
      </rPr>
      <t>มากกว่า</t>
    </r>
    <r>
      <rPr>
        <sz val="11"/>
        <color theme="1"/>
        <rFont val="Tahoma"/>
        <family val="2"/>
        <charset val="222"/>
        <scheme val="minor"/>
      </rPr>
      <t>ปกติอยู่ประมาณ 12%</t>
    </r>
  </si>
  <si>
    <r>
      <t>ที่ฤดูกาลที่ 4 ขายได้</t>
    </r>
    <r>
      <rPr>
        <u/>
        <sz val="11"/>
        <color theme="1"/>
        <rFont val="Tahoma"/>
        <family val="2"/>
        <scheme val="minor"/>
      </rPr>
      <t>น้อยกว่า</t>
    </r>
    <r>
      <rPr>
        <sz val="11"/>
        <color theme="1"/>
        <rFont val="Tahoma"/>
        <family val="2"/>
        <charset val="222"/>
        <scheme val="minor"/>
      </rPr>
      <t>ปกติอยู่ประมาณ 8%</t>
    </r>
  </si>
  <si>
    <t>ปีที่ 5</t>
  </si>
  <si>
    <t>***เนื่องจาก จำนวนฤดูกาลบังเอิญเท่ากับจำนวนเดือนใน 1 ปี จึงอาจเขียนได้เป็น</t>
  </si>
  <si>
    <t>ฤดูกาล(เดือน)ที่ 1</t>
  </si>
  <si>
    <t>ฤดูกาล(เดือน)ที่ 2</t>
  </si>
  <si>
    <t>ฤดูกาล(เดือน)ที่ 3</t>
  </si>
  <si>
    <t>ฤดูกาล(เดือน)ที่ 4</t>
  </si>
  <si>
    <t>ฤดูกาล(เดือน)ที่ 5</t>
  </si>
  <si>
    <t>ฤดูกาล(เดือน)ที่ 6</t>
  </si>
  <si>
    <t>ฤดูกาล(เดือน)ที่ 7</t>
  </si>
  <si>
    <t>ฤดูกาล(เดือน)ที่ 8</t>
  </si>
  <si>
    <t>ฤดูกาล(เดือน)ที่ 9</t>
  </si>
  <si>
    <t>ฤดูกาล(เดือน)ที่ 10</t>
  </si>
  <si>
    <t>ฤดูกาล(เดือน)ที่ 11</t>
  </si>
  <si>
    <t>ฤดูกาล(เดือน)ที่ 12</t>
  </si>
  <si>
    <r>
      <t>ที่เดือนที่ 1 ขายได้</t>
    </r>
    <r>
      <rPr>
        <u/>
        <sz val="11"/>
        <color rgb="FFFF0000"/>
        <rFont val="Tahoma"/>
        <family val="2"/>
        <charset val="222"/>
        <scheme val="minor"/>
      </rPr>
      <t>น้อยกว่า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143 ชิ้น</t>
    </r>
  </si>
  <si>
    <r>
      <t>ที่เดือนที่ 2 ขายได้</t>
    </r>
    <r>
      <rPr>
        <u/>
        <sz val="11"/>
        <color rgb="FFFF0000"/>
        <rFont val="Tahoma"/>
        <family val="2"/>
        <charset val="222"/>
        <scheme val="minor"/>
      </rPr>
      <t>น้อยกว่า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128 ชิ้น</t>
    </r>
  </si>
  <si>
    <r>
      <t>ที่เดือนที่ 3 ขายได้</t>
    </r>
    <r>
      <rPr>
        <u/>
        <sz val="11"/>
        <color rgb="FFFF0000"/>
        <rFont val="Tahoma"/>
        <family val="2"/>
        <charset val="222"/>
        <scheme val="minor"/>
      </rPr>
      <t>มากกว่า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427 ชิ้น</t>
    </r>
  </si>
  <si>
    <r>
      <t>ที่เดือนที่ 4 ขายได้</t>
    </r>
    <r>
      <rPr>
        <u/>
        <sz val="11"/>
        <color rgb="FFFF0000"/>
        <rFont val="Tahoma"/>
        <family val="2"/>
        <charset val="222"/>
        <scheme val="minor"/>
      </rPr>
      <t>น้อยกว่า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22 ชิ้น</t>
    </r>
  </si>
  <si>
    <r>
      <t>ที่เดือนที่ 5 ขายได้</t>
    </r>
    <r>
      <rPr>
        <u/>
        <sz val="11"/>
        <color rgb="FFFF0000"/>
        <rFont val="Tahoma"/>
        <family val="2"/>
        <charset val="222"/>
        <scheme val="minor"/>
      </rPr>
      <t>มากกว่า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321 ชิ้น</t>
    </r>
  </si>
  <si>
    <r>
      <t>ที่เดือนที่ 6 ขายได้</t>
    </r>
    <r>
      <rPr>
        <u/>
        <sz val="11"/>
        <color rgb="FFFF0000"/>
        <rFont val="Tahoma"/>
        <family val="2"/>
        <charset val="222"/>
        <scheme val="minor"/>
      </rPr>
      <t>น้อยกว่า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41 ชิ้น</t>
    </r>
  </si>
  <si>
    <r>
      <t>ที่เดือนที่ 7 ขายได้</t>
    </r>
    <r>
      <rPr>
        <u/>
        <sz val="11"/>
        <color rgb="FFFF0000"/>
        <rFont val="Tahoma"/>
        <family val="2"/>
        <charset val="222"/>
        <scheme val="minor"/>
      </rPr>
      <t>มากกว่า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118 ชิ้น</t>
    </r>
  </si>
  <si>
    <r>
      <t>ที่เดือนที่ 8 ขายได้</t>
    </r>
    <r>
      <rPr>
        <u/>
        <sz val="11"/>
        <color rgb="FFFF0000"/>
        <rFont val="Tahoma"/>
        <family val="2"/>
        <charset val="222"/>
        <scheme val="minor"/>
      </rPr>
      <t>มากกว่า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446 ชิ้น</t>
    </r>
  </si>
  <si>
    <r>
      <t>ที่เดือนที่ 9 ขายได้</t>
    </r>
    <r>
      <rPr>
        <u/>
        <sz val="11"/>
        <color rgb="FFFF0000"/>
        <rFont val="Tahoma"/>
        <family val="2"/>
        <charset val="222"/>
        <scheme val="minor"/>
      </rPr>
      <t>น้อยกว่า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235 ชิ้น</t>
    </r>
  </si>
  <si>
    <r>
      <t>ที่เดือนที่ 10 ขายได้</t>
    </r>
    <r>
      <rPr>
        <u/>
        <sz val="11"/>
        <color rgb="FFFF0000"/>
        <rFont val="Tahoma"/>
        <family val="2"/>
        <charset val="222"/>
        <scheme val="minor"/>
      </rPr>
      <t>น้อยกว่า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96 ชิ้น</t>
    </r>
  </si>
  <si>
    <r>
      <t>ที่เดือนที่ 11 ขายได้</t>
    </r>
    <r>
      <rPr>
        <u/>
        <sz val="11"/>
        <color rgb="FFFF0000"/>
        <rFont val="Tahoma"/>
        <family val="2"/>
        <charset val="222"/>
        <scheme val="minor"/>
      </rPr>
      <t>น้อยกว่า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199 ชิ้น</t>
    </r>
  </si>
  <si>
    <r>
      <t>ที่เดือนที่ 12 ขายได้</t>
    </r>
    <r>
      <rPr>
        <u/>
        <sz val="11"/>
        <color rgb="FFFF0000"/>
        <rFont val="Tahoma"/>
        <family val="2"/>
        <charset val="222"/>
        <scheme val="minor"/>
      </rPr>
      <t>น้อยกว่า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449 ชิ้น</t>
    </r>
  </si>
  <si>
    <r>
      <t>ที่เดือนที่ 1 ขายได้</t>
    </r>
    <r>
      <rPr>
        <u/>
        <sz val="11"/>
        <color rgb="FFFF0000"/>
        <rFont val="Tahoma"/>
        <family val="2"/>
        <charset val="222"/>
        <scheme val="minor"/>
      </rPr>
      <t>น้อยกว่า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9%</t>
    </r>
  </si>
  <si>
    <r>
      <t>ที่เดือนที่ 2 ขายได้</t>
    </r>
    <r>
      <rPr>
        <u/>
        <sz val="11"/>
        <color rgb="FFFF0000"/>
        <rFont val="Tahoma"/>
        <family val="2"/>
        <charset val="222"/>
        <scheme val="minor"/>
      </rPr>
      <t>น้อยกว่า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8%</t>
    </r>
  </si>
  <si>
    <r>
      <t>ที่เดือนที่ 3 ขายได้</t>
    </r>
    <r>
      <rPr>
        <u/>
        <sz val="11"/>
        <color rgb="FFFF0000"/>
        <rFont val="Tahoma"/>
        <family val="2"/>
        <charset val="222"/>
        <scheme val="minor"/>
      </rPr>
      <t>มากกว่า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26%</t>
    </r>
  </si>
  <si>
    <r>
      <t>ที่เดือนที่ 4 ขายได้</t>
    </r>
    <r>
      <rPr>
        <u/>
        <sz val="11"/>
        <color rgb="FFFF0000"/>
        <rFont val="Tahoma"/>
        <family val="2"/>
        <charset val="222"/>
        <scheme val="minor"/>
      </rPr>
      <t>น้อยกว่า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1%</t>
    </r>
  </si>
  <si>
    <r>
      <t>ที่เดือนที่ 5 ขายได้</t>
    </r>
    <r>
      <rPr>
        <u/>
        <sz val="11"/>
        <color rgb="FFFF0000"/>
        <rFont val="Tahoma"/>
        <family val="2"/>
        <charset val="222"/>
        <scheme val="minor"/>
      </rPr>
      <t>มากกว่า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19%</t>
    </r>
  </si>
  <si>
    <r>
      <t>ที่เดือนที่ 6 ขายได้</t>
    </r>
    <r>
      <rPr>
        <u/>
        <sz val="11"/>
        <color rgb="FFFF0000"/>
        <rFont val="Tahoma"/>
        <family val="2"/>
        <charset val="222"/>
        <scheme val="minor"/>
      </rPr>
      <t>น้อยกว่า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2%</t>
    </r>
  </si>
  <si>
    <r>
      <t>ที่เดือนที่ 7 ขายได้</t>
    </r>
    <r>
      <rPr>
        <u/>
        <sz val="11"/>
        <color rgb="FFFF0000"/>
        <rFont val="Tahoma"/>
        <family val="2"/>
        <charset val="222"/>
        <scheme val="minor"/>
      </rPr>
      <t>มากกว่า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7%</t>
    </r>
  </si>
  <si>
    <r>
      <t>ที่เดือนที่ 8 ขายได้</t>
    </r>
    <r>
      <rPr>
        <u/>
        <sz val="11"/>
        <color rgb="FFFF0000"/>
        <rFont val="Tahoma"/>
        <family val="2"/>
        <charset val="222"/>
        <scheme val="minor"/>
      </rPr>
      <t>มากกว่า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27%</t>
    </r>
  </si>
  <si>
    <r>
      <t>ที่เดือนที่ 9 ขายได้</t>
    </r>
    <r>
      <rPr>
        <u/>
        <sz val="11"/>
        <color rgb="FFFF0000"/>
        <rFont val="Tahoma"/>
        <family val="2"/>
        <charset val="222"/>
        <scheme val="minor"/>
      </rPr>
      <t>น้อยกว่า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14%</t>
    </r>
  </si>
  <si>
    <r>
      <t>ที่เดือนที่ 10 ขายได้</t>
    </r>
    <r>
      <rPr>
        <u/>
        <sz val="11"/>
        <color rgb="FFFF0000"/>
        <rFont val="Tahoma"/>
        <family val="2"/>
        <charset val="222"/>
        <scheme val="minor"/>
      </rPr>
      <t>น้อยกว่า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6%</t>
    </r>
  </si>
  <si>
    <r>
      <t>ที่เดือนที่ 11 ขายได้</t>
    </r>
    <r>
      <rPr>
        <u/>
        <sz val="11"/>
        <color rgb="FFFF0000"/>
        <rFont val="Tahoma"/>
        <family val="2"/>
        <charset val="222"/>
        <scheme val="minor"/>
      </rPr>
      <t>น้อยกว่า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12%</t>
    </r>
  </si>
  <si>
    <r>
      <t>ที่เดือนที่ 12 ขายได้</t>
    </r>
    <r>
      <rPr>
        <u/>
        <sz val="11"/>
        <color rgb="FFFF0000"/>
        <rFont val="Tahoma"/>
        <family val="2"/>
        <charset val="222"/>
        <scheme val="minor"/>
      </rPr>
      <t>น้อยกว่า</t>
    </r>
    <r>
      <rPr>
        <sz val="11"/>
        <color rgb="FFFF0000"/>
        <rFont val="Tahoma"/>
        <family val="2"/>
        <charset val="222"/>
        <scheme val="minor"/>
      </rPr>
      <t>ปกติอยู่ประมาณ 27%</t>
    </r>
  </si>
  <si>
    <t>เฉลย</t>
  </si>
  <si>
    <r>
      <t>สำหรับผู้เรียนที่ไม่ถนัดในการสังเกตให้กดปุ่ม</t>
    </r>
    <r>
      <rPr>
        <b/>
        <u/>
        <sz val="11"/>
        <rFont val="Tahoma"/>
        <family val="2"/>
        <charset val="222"/>
        <scheme val="minor"/>
      </rPr>
      <t>เฉลย</t>
    </r>
    <r>
      <rPr>
        <sz val="11"/>
        <rFont val="Tahoma"/>
        <family val="2"/>
        <charset val="222"/>
        <scheme val="minor"/>
      </rPr>
      <t xml:space="preserve"> เพื่อดูคำตอบก่อนแล้วค่อยไปลองพล๊อตกราฟดู</t>
    </r>
  </si>
  <si>
    <r>
      <t>ที่ฤดูกาลที่ 1 ขายได้</t>
    </r>
    <r>
      <rPr>
        <u/>
        <sz val="11"/>
        <rFont val="Tahoma"/>
        <family val="2"/>
        <charset val="222"/>
        <scheme val="minor"/>
      </rPr>
      <t>น้อยกว่า</t>
    </r>
    <r>
      <rPr>
        <sz val="11"/>
        <rFont val="Tahoma"/>
        <family val="2"/>
        <charset val="222"/>
        <scheme val="minor"/>
      </rPr>
      <t>ปกติอยู่ประมาณ 205 ชิ้น</t>
    </r>
  </si>
  <si>
    <r>
      <t>ที่ฤดูกาลที่ 2 ขายได้</t>
    </r>
    <r>
      <rPr>
        <u/>
        <sz val="11"/>
        <rFont val="Tahoma"/>
        <family val="2"/>
        <charset val="222"/>
        <scheme val="minor"/>
      </rPr>
      <t>มากกว่า</t>
    </r>
    <r>
      <rPr>
        <sz val="11"/>
        <rFont val="Tahoma"/>
        <family val="2"/>
        <charset val="222"/>
        <scheme val="minor"/>
      </rPr>
      <t>ปกติอยู่ประมาณ 113 ชิ้น</t>
    </r>
  </si>
  <si>
    <r>
      <t>ที่ฤดูกาลที่ 3 ขายได้</t>
    </r>
    <r>
      <rPr>
        <u/>
        <sz val="11"/>
        <rFont val="Tahoma"/>
        <family val="2"/>
        <charset val="222"/>
        <scheme val="minor"/>
      </rPr>
      <t>มากกว่า</t>
    </r>
    <r>
      <rPr>
        <sz val="11"/>
        <rFont val="Tahoma"/>
        <family val="2"/>
        <charset val="222"/>
        <scheme val="minor"/>
      </rPr>
      <t>ปกติอยู่ประมาณ 264 ชิ้น</t>
    </r>
  </si>
  <si>
    <r>
      <t>ที่ฤดูกาลที่ 4 ขายได้</t>
    </r>
    <r>
      <rPr>
        <u/>
        <sz val="11"/>
        <rFont val="Tahoma"/>
        <family val="2"/>
        <charset val="222"/>
        <scheme val="minor"/>
      </rPr>
      <t>น้อยกว่า</t>
    </r>
    <r>
      <rPr>
        <sz val="11"/>
        <rFont val="Tahoma"/>
        <family val="2"/>
        <charset val="222"/>
        <scheme val="minor"/>
      </rPr>
      <t>ปกติอยู่ประมาณ 172 ชิ้น</t>
    </r>
  </si>
  <si>
    <t>ข้อ 1</t>
  </si>
  <si>
    <t>หมายเหตุ</t>
  </si>
  <si>
    <t>สีเขียว</t>
  </si>
  <si>
    <r>
      <t xml:space="preserve"> ที่แสดงขึ้นมาหมายถึง ผู้เรียน</t>
    </r>
    <r>
      <rPr>
        <u/>
        <sz val="11"/>
        <color theme="1"/>
        <rFont val="Tahoma"/>
        <family val="2"/>
        <scheme val="minor"/>
      </rPr>
      <t>ทำถูกต้อง</t>
    </r>
    <r>
      <rPr>
        <sz val="11"/>
        <color theme="1"/>
        <rFont val="Tahoma"/>
        <family val="2"/>
        <charset val="222"/>
        <scheme val="minor"/>
      </rPr>
      <t>สำหรับ cell นั้นๆ</t>
    </r>
  </si>
  <si>
    <t>ข้อ 2</t>
  </si>
  <si>
    <r>
      <t>สำหรับผู้เรียนที่ไม่ถนัดในการสังเกตให้กดปุ่ม</t>
    </r>
    <r>
      <rPr>
        <b/>
        <u/>
        <sz val="11"/>
        <color rgb="FFFF0000"/>
        <rFont val="Tahoma"/>
        <family val="2"/>
        <charset val="222"/>
        <scheme val="minor"/>
      </rPr>
      <t>เฉลย</t>
    </r>
    <r>
      <rPr>
        <sz val="11"/>
        <color rgb="FFFF0000"/>
        <rFont val="Tahoma"/>
        <family val="2"/>
        <charset val="222"/>
        <scheme val="minor"/>
      </rPr>
      <t xml:space="preserve"> เพื่อดูคำตอบก่อนแล้วค่อยไปลองพล๊อตกราฟดู</t>
    </r>
  </si>
  <si>
    <r>
      <t xml:space="preserve"> ที่แสดงขึ้นมาหมายถึง ผู้เรียน</t>
    </r>
    <r>
      <rPr>
        <u/>
        <sz val="11"/>
        <color rgb="FFFF0000"/>
        <rFont val="Tahoma"/>
        <family val="2"/>
        <charset val="222"/>
        <scheme val="minor"/>
      </rPr>
      <t>ทำถูกต้อง</t>
    </r>
    <r>
      <rPr>
        <sz val="11"/>
        <color rgb="FFFF0000"/>
        <rFont val="Tahoma"/>
        <family val="2"/>
        <charset val="222"/>
        <scheme val="minor"/>
      </rPr>
      <t>สำหรับ cell นั้นๆ</t>
    </r>
  </si>
  <si>
    <t>โดยให้ผู้เรียนลงมือทำโดยใช้สูตรของ Excel ในช่องสีนี้</t>
  </si>
  <si>
    <t>►</t>
  </si>
  <si>
    <t xml:space="preserve">
รูปแบบคูณ</t>
  </si>
  <si>
    <t> 
รูปแบบบวก</t>
  </si>
  <si>
    <t>ค่าเฉลี่ยแต่ละฤดูกาล       </t>
  </si>
  <si>
    <t>ค่าเฉลี่ย       </t>
  </si>
  <si>
    <t>โดยที่       มีค่าดังนี้</t>
  </si>
  <si>
    <t>ค่าเฉลี่ยแต่ละฤดูกาล(เดือน)        </t>
  </si>
  <si>
    <t>จากข้อมูลทางด้านซ้ายให้ผู้เรียนลองพล๊อตกราฟ เพื่อดูว่าข้อมูลมีจำนวนฤดูกาลเท่าไร ► คลิกที่ Insert ► เลือกที่หัวข้อ Charts ► เลือก 2-D line</t>
  </si>
  <si>
    <r>
      <t>จากข้อมูลยอดขายสินค้าของโรงงานแห่งหนึ่งเป็น</t>
    </r>
    <r>
      <rPr>
        <b/>
        <u/>
        <sz val="16"/>
        <color rgb="FFFF0000"/>
        <rFont val="Tahoma"/>
        <family val="2"/>
        <charset val="222"/>
        <scheme val="minor"/>
      </rPr>
      <t>รายเดือน</t>
    </r>
    <r>
      <rPr>
        <sz val="16"/>
        <color rgb="FFFF0000"/>
        <rFont val="Tahoma"/>
        <family val="2"/>
        <charset val="222"/>
        <scheme val="minor"/>
      </rPr>
      <t xml:space="preserve"> ตั้งแต่ปี พ.ศ.2535 - 2544 จงตอบคำถามข้อนี้</t>
    </r>
  </si>
  <si>
    <r>
      <t>จากข้อมูลของปริมาณร้านค้าขายของชำแห่งหนึ่ง</t>
    </r>
    <r>
      <rPr>
        <b/>
        <u/>
        <sz val="16"/>
        <rFont val="Tahoma"/>
        <family val="2"/>
        <charset val="222"/>
        <scheme val="minor"/>
      </rPr>
      <t>รายไตรมาส</t>
    </r>
    <r>
      <rPr>
        <sz val="16"/>
        <rFont val="Tahoma"/>
        <family val="2"/>
        <charset val="222"/>
        <scheme val="minor"/>
      </rPr>
      <t>ขนาด 20 ช่วงเวลา (หน่วย : ชิ้น) จงตอบคำถามนี้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</si>
</sst>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Tahoma"/>
      <family val="2"/>
      <charset val="222"/>
      <scheme val="minor"/>
    </font>
    <font>
      <sz val="11"/>
      <name val="Tahoma"/>
      <family val="2"/>
      <charset val="222"/>
      <scheme val="minor"/>
    </font>
    <font>
      <sz val="10"/>
      <color theme="1"/>
      <name val="Tahoma"/>
      <family val="2"/>
      <charset val="222"/>
      <scheme val="minor"/>
    </font>
    <font>
      <u/>
      <sz val="11"/>
      <color theme="1"/>
      <name val="Tahoma"/>
      <family val="2"/>
      <scheme val="minor"/>
    </font>
    <font>
      <sz val="11"/>
      <color rgb="FFFF0000"/>
      <name val="Tahoma"/>
      <family val="2"/>
      <charset val="222"/>
      <scheme val="minor"/>
    </font>
    <font>
      <sz val="10"/>
      <name val="Tahoma"/>
      <family val="2"/>
      <charset val="222"/>
      <scheme val="minor"/>
    </font>
    <font>
      <u/>
      <sz val="11"/>
      <name val="Tahoma"/>
      <family val="2"/>
      <charset val="222"/>
      <scheme val="minor"/>
    </font>
    <font>
      <sz val="10"/>
      <color rgb="FFFF0000"/>
      <name val="Tahoma"/>
      <family val="2"/>
      <charset val="222"/>
      <scheme val="minor"/>
    </font>
    <font>
      <u/>
      <sz val="11"/>
      <color rgb="FFFF0000"/>
      <name val="Tahoma"/>
      <family val="2"/>
      <charset val="222"/>
      <scheme val="minor"/>
    </font>
    <font>
      <b/>
      <u/>
      <sz val="11"/>
      <name val="Tahoma"/>
      <family val="2"/>
      <charset val="222"/>
      <scheme val="minor"/>
    </font>
    <font>
      <b/>
      <sz val="11"/>
      <color rgb="FF92D050"/>
      <name val="Tahoma"/>
      <family val="2"/>
      <scheme val="minor"/>
    </font>
    <font>
      <sz val="16"/>
      <name val="Tahoma"/>
      <family val="2"/>
      <charset val="222"/>
      <scheme val="minor"/>
    </font>
    <font>
      <sz val="16"/>
      <color theme="1"/>
      <name val="Tahoma"/>
      <family val="2"/>
      <charset val="222"/>
      <scheme val="minor"/>
    </font>
    <font>
      <sz val="16"/>
      <color rgb="FFFF0000"/>
      <name val="Tahoma"/>
      <family val="2"/>
      <charset val="222"/>
      <scheme val="minor"/>
    </font>
    <font>
      <b/>
      <u/>
      <sz val="11"/>
      <color rgb="FFFF0000"/>
      <name val="Tahoma"/>
      <family val="2"/>
      <charset val="222"/>
      <scheme val="minor"/>
    </font>
    <font>
      <b/>
      <sz val="11"/>
      <color rgb="FFFF0000"/>
      <name val="Tahoma"/>
      <family val="2"/>
      <charset val="222"/>
      <scheme val="minor"/>
    </font>
    <font>
      <b/>
      <u/>
      <sz val="16"/>
      <color rgb="FFFF0000"/>
      <name val="Tahoma"/>
      <family val="2"/>
      <charset val="222"/>
      <scheme val="minor"/>
    </font>
    <font>
      <b/>
      <u/>
      <sz val="16"/>
      <name val="Tahoma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4">
    <xf numFmtId="0" fontId="0" fillId="0" borderId="0" xfId="0"/>
    <xf numFmtId="2" fontId="0" fillId="0" borderId="0" xfId="0" applyNumberFormat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2" fontId="1" fillId="0" borderId="7" xfId="0" applyNumberFormat="1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2" fontId="1" fillId="0" borderId="0" xfId="0" applyNumberFormat="1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/>
    </xf>
    <xf numFmtId="0" fontId="0" fillId="0" borderId="0" xfId="0" applyAlignment="1">
      <alignment vertical="center"/>
    </xf>
    <xf numFmtId="0" fontId="11" fillId="0" borderId="0" xfId="0" applyFont="1" applyFill="1" applyAlignment="1">
      <alignment vertical="center"/>
    </xf>
    <xf numFmtId="0" fontId="9" fillId="0" borderId="0" xfId="0" applyFont="1" applyFill="1" applyAlignment="1">
      <alignment horizontal="right" vertical="center"/>
    </xf>
    <xf numFmtId="0" fontId="9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4" fillId="2" borderId="0" xfId="0" applyFont="1" applyFill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2" fontId="4" fillId="2" borderId="7" xfId="0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2" fontId="4" fillId="0" borderId="0" xfId="0" applyNumberFormat="1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2" fontId="4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5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1" fillId="0" borderId="23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2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Border="1" applyAlignment="1">
      <alignment vertical="center"/>
    </xf>
    <xf numFmtId="0" fontId="11" fillId="2" borderId="0" xfId="0" applyFont="1" applyFill="1" applyAlignment="1">
      <alignment horizontal="center" vertical="center"/>
    </xf>
  </cellXfs>
  <cellStyles count="1">
    <cellStyle name="Normal" xfId="0" builtinId="0"/>
  </cellStyles>
  <dxfs count="37">
    <dxf>
      <fill>
        <patternFill>
          <bgColor theme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theme="1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7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b/>
        <i val="0"/>
        <color rgb="FF92D050"/>
      </font>
      <fill>
        <patternFill>
          <bgColor theme="1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7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ont>
        <b/>
        <i val="0"/>
        <color rgb="FF92D050"/>
      </font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24</xdr:row>
      <xdr:rowOff>0</xdr:rowOff>
    </xdr:from>
    <xdr:ext cx="2057400" cy="2546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/>
            <xdr:cNvSpPr txBox="1"/>
          </xdr:nvSpPr>
          <xdr:spPr>
            <a:xfrm>
              <a:off x="3800475" y="4943475"/>
              <a:ext cx="2057400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600" b="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600" b="0" i="0">
                        <a:latin typeface="Cambria Math" panose="02040503050406030204" pitchFamily="18" charset="0"/>
                      </a:rPr>
                      <m:t>2128</m:t>
                    </m:r>
                    <m:r>
                      <a:rPr lang="en-US" sz="1600" b="0" i="0">
                        <a:latin typeface="Cambria Math" panose="02040503050406030204" pitchFamily="18" charset="0"/>
                      </a:rPr>
                      <m:t>.</m:t>
                    </m:r>
                    <m:r>
                      <a:rPr lang="en-US" sz="1600" b="0" i="0">
                        <a:latin typeface="Cambria Math" panose="02040503050406030204" pitchFamily="18" charset="0"/>
                      </a:rPr>
                      <m:t>5</m:t>
                    </m:r>
                    <m:r>
                      <a:rPr lang="en-US" sz="1600" b="0" i="0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6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0" name="TextBox 9"/>
            <xdr:cNvSpPr txBox="1"/>
          </xdr:nvSpPr>
          <xdr:spPr>
            <a:xfrm>
              <a:off x="3800475" y="4943475"/>
              <a:ext cx="2057400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𝑡=2128.5+𝑆 ̂_𝑖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9</xdr:col>
      <xdr:colOff>0</xdr:colOff>
      <xdr:row>12</xdr:row>
      <xdr:rowOff>19050</xdr:rowOff>
    </xdr:from>
    <xdr:ext cx="771525" cy="2546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/>
            <xdr:cNvSpPr txBox="1"/>
          </xdr:nvSpPr>
          <xdr:spPr>
            <a:xfrm>
              <a:off x="7467600" y="2628900"/>
              <a:ext cx="771525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6" name="TextBox 15"/>
            <xdr:cNvSpPr txBox="1"/>
          </xdr:nvSpPr>
          <xdr:spPr>
            <a:xfrm>
              <a:off x="7467600" y="2628900"/>
              <a:ext cx="771525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𝑖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10</xdr:col>
      <xdr:colOff>0</xdr:colOff>
      <xdr:row>12</xdr:row>
      <xdr:rowOff>19050</xdr:rowOff>
    </xdr:from>
    <xdr:ext cx="771525" cy="2546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TextBox 16"/>
            <xdr:cNvSpPr txBox="1"/>
          </xdr:nvSpPr>
          <xdr:spPr>
            <a:xfrm>
              <a:off x="8239125" y="2628900"/>
              <a:ext cx="771525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7" name="TextBox 16"/>
            <xdr:cNvSpPr txBox="1"/>
          </xdr:nvSpPr>
          <xdr:spPr>
            <a:xfrm>
              <a:off x="8239125" y="2628900"/>
              <a:ext cx="771525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𝑖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8</xdr:col>
      <xdr:colOff>1266825</xdr:colOff>
      <xdr:row>12</xdr:row>
      <xdr:rowOff>0</xdr:rowOff>
    </xdr:from>
    <xdr:ext cx="372794" cy="5048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TextBox 17"/>
            <xdr:cNvSpPr txBox="1"/>
          </xdr:nvSpPr>
          <xdr:spPr>
            <a:xfrm>
              <a:off x="7124700" y="2609850"/>
              <a:ext cx="372794" cy="5048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(</m:t>
                    </m:r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̅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n-US" sz="1600"/>
            </a:p>
          </xdr:txBody>
        </xdr:sp>
      </mc:Choice>
      <mc:Fallback xmlns="">
        <xdr:sp macro="" textlink="">
          <xdr:nvSpPr>
            <xdr:cNvPr id="18" name="TextBox 17"/>
            <xdr:cNvSpPr txBox="1"/>
          </xdr:nvSpPr>
          <xdr:spPr>
            <a:xfrm>
              <a:off x="7124700" y="2609850"/>
              <a:ext cx="372794" cy="5048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(</a:t>
              </a:r>
              <a:r>
                <a:rPr lang="en-U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𝑌</a:t>
              </a:r>
              <a:r>
                <a:rPr lang="th-TH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 ̅_</a:t>
              </a:r>
              <a:r>
                <a:rPr lang="en-US" sz="1600" b="0" i="0">
                  <a:latin typeface="Cambria Math" panose="02040503050406030204" pitchFamily="18" charset="0"/>
                </a:rPr>
                <a:t>𝑖)</a:t>
              </a:r>
              <a:endParaRPr lang="en-US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31</xdr:row>
      <xdr:rowOff>0</xdr:rowOff>
    </xdr:from>
    <xdr:ext cx="2057400" cy="2546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TextBox 18"/>
            <xdr:cNvSpPr txBox="1"/>
          </xdr:nvSpPr>
          <xdr:spPr>
            <a:xfrm>
              <a:off x="3800475" y="6372225"/>
              <a:ext cx="2057400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600" b="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600" b="0" i="0">
                        <a:latin typeface="Cambria Math" panose="02040503050406030204" pitchFamily="18" charset="0"/>
                      </a:rPr>
                      <m:t>2128</m:t>
                    </m:r>
                    <m:r>
                      <a:rPr lang="en-US" sz="1600" b="0" i="0">
                        <a:latin typeface="Cambria Math" panose="02040503050406030204" pitchFamily="18" charset="0"/>
                      </a:rPr>
                      <m:t>.</m:t>
                    </m:r>
                    <m:r>
                      <a:rPr lang="en-US" sz="1600" b="0" i="0">
                        <a:latin typeface="Cambria Math" panose="02040503050406030204" pitchFamily="18" charset="0"/>
                      </a:rPr>
                      <m:t>5</m:t>
                    </m:r>
                    <m:r>
                      <a:rPr lang="en-US" sz="16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6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9" name="TextBox 18"/>
            <xdr:cNvSpPr txBox="1"/>
          </xdr:nvSpPr>
          <xdr:spPr>
            <a:xfrm>
              <a:off x="3800475" y="6372225"/>
              <a:ext cx="2057400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𝑡=2128.5∗𝑆 ̂_𝑖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9526</xdr:colOff>
      <xdr:row>26</xdr:row>
      <xdr:rowOff>1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TextBox 19"/>
            <xdr:cNvSpPr txBox="1"/>
          </xdr:nvSpPr>
          <xdr:spPr>
            <a:xfrm>
              <a:off x="3810001" y="6724651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0" name="TextBox 19"/>
            <xdr:cNvSpPr txBox="1"/>
          </xdr:nvSpPr>
          <xdr:spPr>
            <a:xfrm>
              <a:off x="3810001" y="6724651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1=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9525</xdr:colOff>
      <xdr:row>27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TextBox 20"/>
            <xdr:cNvSpPr txBox="1"/>
          </xdr:nvSpPr>
          <xdr:spPr>
            <a:xfrm>
              <a:off x="3810000" y="698182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1" name="TextBox 20"/>
            <xdr:cNvSpPr txBox="1"/>
          </xdr:nvSpPr>
          <xdr:spPr>
            <a:xfrm>
              <a:off x="3810000" y="698182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2=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9525</xdr:colOff>
      <xdr:row>28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2" name="TextBox 21"/>
            <xdr:cNvSpPr txBox="1"/>
          </xdr:nvSpPr>
          <xdr:spPr>
            <a:xfrm>
              <a:off x="3810000" y="723900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2" name="TextBox 21"/>
            <xdr:cNvSpPr txBox="1"/>
          </xdr:nvSpPr>
          <xdr:spPr>
            <a:xfrm>
              <a:off x="3810000" y="723900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3=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9525</xdr:colOff>
      <xdr:row>29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TextBox 22"/>
            <xdr:cNvSpPr txBox="1"/>
          </xdr:nvSpPr>
          <xdr:spPr>
            <a:xfrm>
              <a:off x="3810000" y="749617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4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3" name="TextBox 22"/>
            <xdr:cNvSpPr txBox="1"/>
          </xdr:nvSpPr>
          <xdr:spPr>
            <a:xfrm>
              <a:off x="3810000" y="749617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4=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9526</xdr:colOff>
      <xdr:row>33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TextBox 23"/>
            <xdr:cNvSpPr txBox="1"/>
          </xdr:nvSpPr>
          <xdr:spPr>
            <a:xfrm>
              <a:off x="3810001" y="852487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4" name="TextBox 23"/>
            <xdr:cNvSpPr txBox="1"/>
          </xdr:nvSpPr>
          <xdr:spPr>
            <a:xfrm>
              <a:off x="3810001" y="852487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1=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9525</xdr:colOff>
      <xdr:row>33</xdr:row>
      <xdr:rowOff>257174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TextBox 24"/>
            <xdr:cNvSpPr txBox="1"/>
          </xdr:nvSpPr>
          <xdr:spPr>
            <a:xfrm>
              <a:off x="3810000" y="8782049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5" name="TextBox 24"/>
            <xdr:cNvSpPr txBox="1"/>
          </xdr:nvSpPr>
          <xdr:spPr>
            <a:xfrm>
              <a:off x="3810000" y="8782049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2=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9525</xdr:colOff>
      <xdr:row>34</xdr:row>
      <xdr:rowOff>257174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TextBox 25"/>
            <xdr:cNvSpPr txBox="1"/>
          </xdr:nvSpPr>
          <xdr:spPr>
            <a:xfrm>
              <a:off x="3810000" y="9039224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6" name="TextBox 25"/>
            <xdr:cNvSpPr txBox="1"/>
          </xdr:nvSpPr>
          <xdr:spPr>
            <a:xfrm>
              <a:off x="3810000" y="9039224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3=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9525</xdr:colOff>
      <xdr:row>35</xdr:row>
      <xdr:rowOff>257174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7" name="TextBox 26"/>
            <xdr:cNvSpPr txBox="1"/>
          </xdr:nvSpPr>
          <xdr:spPr>
            <a:xfrm>
              <a:off x="3810000" y="9296399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4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7" name="TextBox 26"/>
            <xdr:cNvSpPr txBox="1"/>
          </xdr:nvSpPr>
          <xdr:spPr>
            <a:xfrm>
              <a:off x="3810000" y="9296399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4=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3</xdr:col>
      <xdr:colOff>600075</xdr:colOff>
      <xdr:row>18</xdr:row>
      <xdr:rowOff>0</xdr:rowOff>
    </xdr:from>
    <xdr:ext cx="372794" cy="2571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0" name="TextBox 29"/>
            <xdr:cNvSpPr txBox="1"/>
          </xdr:nvSpPr>
          <xdr:spPr>
            <a:xfrm>
              <a:off x="2657475" y="4667250"/>
              <a:ext cx="372794" cy="2571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(</m:t>
                    </m:r>
                    <m:acc>
                      <m:accPr>
                        <m:chr m:val="̅"/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</m:acc>
                    <m:r>
                      <a:rPr lang="en-US" sz="1600" b="0" i="1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n-US" sz="1600"/>
            </a:p>
          </xdr:txBody>
        </xdr:sp>
      </mc:Choice>
      <mc:Fallback xmlns="">
        <xdr:sp macro="" textlink="">
          <xdr:nvSpPr>
            <xdr:cNvPr id="30" name="TextBox 29"/>
            <xdr:cNvSpPr txBox="1"/>
          </xdr:nvSpPr>
          <xdr:spPr>
            <a:xfrm>
              <a:off x="2657475" y="4667250"/>
              <a:ext cx="372794" cy="2571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(𝑌 ̅)</a:t>
              </a:r>
              <a:endParaRPr lang="en-US" sz="1600"/>
            </a:p>
          </xdr:txBody>
        </xdr:sp>
      </mc:Fallback>
    </mc:AlternateContent>
    <xdr:clientData/>
  </xdr:oneCellAnchor>
  <xdr:oneCellAnchor>
    <xdr:from>
      <xdr:col>5</xdr:col>
      <xdr:colOff>438151</xdr:colOff>
      <xdr:row>32</xdr:row>
      <xdr:rowOff>0</xdr:rowOff>
    </xdr:from>
    <xdr:ext cx="209550" cy="2546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1" name="TextBox 30"/>
            <xdr:cNvSpPr txBox="1"/>
          </xdr:nvSpPr>
          <xdr:spPr>
            <a:xfrm>
              <a:off x="4238626" y="8267700"/>
              <a:ext cx="209550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1" name="TextBox 30"/>
            <xdr:cNvSpPr txBox="1"/>
          </xdr:nvSpPr>
          <xdr:spPr>
            <a:xfrm>
              <a:off x="4238626" y="8267700"/>
              <a:ext cx="209550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𝑖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438151</xdr:colOff>
      <xdr:row>25</xdr:row>
      <xdr:rowOff>0</xdr:rowOff>
    </xdr:from>
    <xdr:ext cx="209550" cy="2546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2" name="TextBox 31"/>
            <xdr:cNvSpPr txBox="1"/>
          </xdr:nvSpPr>
          <xdr:spPr>
            <a:xfrm>
              <a:off x="4238626" y="8267700"/>
              <a:ext cx="209550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2" name="TextBox 31"/>
            <xdr:cNvSpPr txBox="1"/>
          </xdr:nvSpPr>
          <xdr:spPr>
            <a:xfrm>
              <a:off x="4238626" y="8267700"/>
              <a:ext cx="209550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𝑖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12</xdr:col>
      <xdr:colOff>2320</xdr:colOff>
      <xdr:row>13</xdr:row>
      <xdr:rowOff>0</xdr:rowOff>
    </xdr:from>
    <xdr:ext cx="3064732" cy="50927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9" name="TextBox 28"/>
            <xdr:cNvSpPr txBox="1"/>
          </xdr:nvSpPr>
          <xdr:spPr>
            <a:xfrm>
              <a:off x="9755920" y="3381375"/>
              <a:ext cx="3064732" cy="509270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th-TH" sz="1600" b="0" i="0">
                  <a:latin typeface="+mn-lt"/>
                </a:rPr>
                <a:t>สำหรับรูปแบบบวก</a:t>
              </a:r>
              <a:r>
                <a:rPr lang="en-US" sz="1600" b="0" i="0" baseline="0">
                  <a:latin typeface="+mn-lt"/>
                </a:rPr>
                <a:t> </a:t>
              </a:r>
              <a14:m>
                <m:oMath xmlns:m="http://schemas.openxmlformats.org/officeDocument/2006/math">
                  <m:r>
                    <a:rPr lang="en-US" sz="1800" b="0" i="0">
                      <a:latin typeface="Cambria Math" panose="02040503050406030204" pitchFamily="18" charset="0"/>
                    </a:rPr>
                    <m:t>:</m:t>
                  </m:r>
                  <m:sSub>
                    <m:sSub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acc>
                        <m:accPr>
                          <m:chr m:val="̂"/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acc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𝑆</m:t>
                          </m:r>
                        </m:e>
                      </m:acc>
                    </m:e>
                    <m:sub>
                      <m:r>
                        <a:rPr lang="en-US" sz="1800" b="0" i="1">
                          <a:latin typeface="Cambria Math" panose="02040503050406030204" pitchFamily="18" charset="0"/>
                        </a:rPr>
                        <m:t>𝑖</m:t>
                      </m:r>
                    </m:sub>
                  </m:sSub>
                  <m:r>
                    <a:rPr lang="en-US" sz="1800" b="0" i="1">
                      <a:latin typeface="Cambria Math" panose="02040503050406030204" pitchFamily="18" charset="0"/>
                    </a:rPr>
                    <m:t>=</m:t>
                  </m:r>
                  <m:sSub>
                    <m:sSub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acc>
                        <m:accPr>
                          <m:chr m:val="̅"/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acc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𝑌</m:t>
                          </m:r>
                        </m:e>
                      </m:acc>
                    </m:e>
                    <m:sub>
                      <m:r>
                        <a:rPr lang="en-US" sz="1800" b="0" i="1">
                          <a:latin typeface="Cambria Math" panose="02040503050406030204" pitchFamily="18" charset="0"/>
                        </a:rPr>
                        <m:t>𝑖</m:t>
                      </m:r>
                    </m:sub>
                  </m:sSub>
                  <m:r>
                    <a:rPr lang="en-US" sz="1800" b="0" i="1">
                      <a:latin typeface="Cambria Math" panose="02040503050406030204" pitchFamily="18" charset="0"/>
                    </a:rPr>
                    <m:t>−</m:t>
                  </m:r>
                  <m:acc>
                    <m:accPr>
                      <m:chr m:val="̅"/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a:rPr lang="en-US" sz="1800" b="0" i="1">
                          <a:latin typeface="Cambria Math" panose="02040503050406030204" pitchFamily="18" charset="0"/>
                        </a:rPr>
                        <m:t>𝑌</m:t>
                      </m:r>
                    </m:e>
                  </m:acc>
                </m:oMath>
              </a14:m>
              <a:endParaRPr lang="th-TH" sz="1800"/>
            </a:p>
          </xdr:txBody>
        </xdr:sp>
      </mc:Choice>
      <mc:Fallback xmlns="">
        <xdr:sp macro="" textlink="">
          <xdr:nvSpPr>
            <xdr:cNvPr id="29" name="TextBox 28"/>
            <xdr:cNvSpPr txBox="1"/>
          </xdr:nvSpPr>
          <xdr:spPr>
            <a:xfrm>
              <a:off x="9755920" y="3381375"/>
              <a:ext cx="3064732" cy="509270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th-TH" sz="1600" b="0" i="0">
                  <a:latin typeface="+mn-lt"/>
                </a:rPr>
                <a:t>สำหรับรูปแบบบวก</a:t>
              </a:r>
              <a:r>
                <a:rPr lang="en-US" sz="1600" b="0" i="0" baseline="0">
                  <a:latin typeface="+mn-lt"/>
                </a:rPr>
                <a:t> </a:t>
              </a:r>
              <a:r>
                <a:rPr lang="en-US" sz="1800" b="0" i="0">
                  <a:latin typeface="Cambria Math" panose="02040503050406030204" pitchFamily="18" charset="0"/>
                </a:rPr>
                <a:t>:𝑆 ̂_𝑖=𝑌 ̅_𝑖−𝑌 ̅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12</xdr:col>
      <xdr:colOff>0</xdr:colOff>
      <xdr:row>15</xdr:row>
      <xdr:rowOff>4445</xdr:rowOff>
    </xdr:from>
    <xdr:ext cx="3067051" cy="5048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3" name="TextBox 32"/>
            <xdr:cNvSpPr txBox="1"/>
          </xdr:nvSpPr>
          <xdr:spPr>
            <a:xfrm>
              <a:off x="9753600" y="3900170"/>
              <a:ext cx="3067051" cy="50482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th-TH" sz="1600" b="0" i="0">
                  <a:latin typeface="+mn-lt"/>
                </a:rPr>
                <a:t>สำหรับรูปแบบคูณ</a:t>
              </a:r>
              <a:r>
                <a:rPr lang="en-US" sz="1600" b="0" i="0" baseline="0">
                  <a:latin typeface="+mn-lt"/>
                </a:rPr>
                <a:t> </a:t>
              </a:r>
              <a14:m>
                <m:oMath xmlns:m="http://schemas.openxmlformats.org/officeDocument/2006/math">
                  <m:r>
                    <a:rPr lang="en-US" sz="1800" b="0" i="0">
                      <a:latin typeface="Cambria Math" panose="02040503050406030204" pitchFamily="18" charset="0"/>
                    </a:rPr>
                    <m:t>:</m:t>
                  </m:r>
                  <m:sSub>
                    <m:sSub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acc>
                        <m:accPr>
                          <m:chr m:val="̂"/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acc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𝑆</m:t>
                          </m:r>
                        </m:e>
                      </m:acc>
                    </m:e>
                    <m:sub>
                      <m:r>
                        <a:rPr lang="en-US" sz="1800" b="0" i="1">
                          <a:latin typeface="Cambria Math" panose="02040503050406030204" pitchFamily="18" charset="0"/>
                        </a:rPr>
                        <m:t>𝑖</m:t>
                      </m:r>
                    </m:sub>
                  </m:sSub>
                  <m:r>
                    <a:rPr lang="en-US" sz="1800" b="0" i="1">
                      <a:latin typeface="Cambria Math" panose="02040503050406030204" pitchFamily="18" charset="0"/>
                    </a:rPr>
                    <m:t>=</m:t>
                  </m:r>
                  <m:f>
                    <m:f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fPr>
                    <m:num>
                      <m:sSub>
                        <m:sSubPr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sSubPr>
                        <m:e>
                          <m:acc>
                            <m:accPr>
                              <m:chr m:val="̅"/>
                              <m:ctrlPr>
                                <a:rPr lang="en-US" sz="1800" b="0" i="1">
                                  <a:latin typeface="Cambria Math" panose="02040503050406030204" pitchFamily="18" charset="0"/>
                                </a:rPr>
                              </m:ctrlPr>
                            </m:accPr>
                            <m:e>
                              <m:r>
                                <a:rPr lang="en-US" sz="1800" b="0" i="1">
                                  <a:latin typeface="Cambria Math" panose="02040503050406030204" pitchFamily="18" charset="0"/>
                                </a:rPr>
                                <m:t>𝑌</m:t>
                              </m:r>
                            </m:e>
                          </m:acc>
                        </m:e>
                        <m:sub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𝑖</m:t>
                          </m:r>
                        </m:sub>
                      </m:sSub>
                    </m:num>
                    <m:den>
                      <m:acc>
                        <m:accPr>
                          <m:chr m:val="̅"/>
                          <m:ctrlPr>
                            <a:rPr lang="en-US" sz="18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accPr>
                        <m:e>
                          <m:r>
                            <a:rPr lang="en-US" sz="18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𝑌</m:t>
                          </m:r>
                        </m:e>
                      </m:acc>
                    </m:den>
                  </m:f>
                </m:oMath>
              </a14:m>
              <a:endParaRPr lang="th-TH" sz="1600"/>
            </a:p>
          </xdr:txBody>
        </xdr:sp>
      </mc:Choice>
      <mc:Fallback xmlns="">
        <xdr:sp macro="" textlink="">
          <xdr:nvSpPr>
            <xdr:cNvPr id="33" name="TextBox 32"/>
            <xdr:cNvSpPr txBox="1"/>
          </xdr:nvSpPr>
          <xdr:spPr>
            <a:xfrm>
              <a:off x="9753600" y="3900170"/>
              <a:ext cx="3067051" cy="50482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th-TH" sz="1600" b="0" i="0">
                  <a:latin typeface="+mn-lt"/>
                </a:rPr>
                <a:t>สำหรับรูปแบบคูณ</a:t>
              </a:r>
              <a:r>
                <a:rPr lang="en-US" sz="1600" b="0" i="0" baseline="0">
                  <a:latin typeface="+mn-lt"/>
                </a:rPr>
                <a:t> </a:t>
              </a:r>
              <a:r>
                <a:rPr lang="en-US" sz="1800" b="0" i="0">
                  <a:latin typeface="Cambria Math" panose="02040503050406030204" pitchFamily="18" charset="0"/>
                </a:rPr>
                <a:t>:𝑆 ̂_𝑖=𝑌 ̅_𝑖/</a:t>
              </a:r>
              <a:r>
                <a:rPr lang="en-US" sz="18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𝑌 ̅</a:t>
              </a:r>
              <a:r>
                <a:rPr lang="en-US" sz="18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endParaRPr lang="th-TH" sz="16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13</xdr:row>
      <xdr:rowOff>19050</xdr:rowOff>
    </xdr:from>
    <xdr:ext cx="771525" cy="2546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7524750" y="3143250"/>
              <a:ext cx="771525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7524750" y="3143250"/>
              <a:ext cx="771525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𝑖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11</xdr:col>
      <xdr:colOff>0</xdr:colOff>
      <xdr:row>13</xdr:row>
      <xdr:rowOff>19050</xdr:rowOff>
    </xdr:from>
    <xdr:ext cx="771525" cy="2546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/>
            <xdr:cNvSpPr txBox="1"/>
          </xdr:nvSpPr>
          <xdr:spPr>
            <a:xfrm>
              <a:off x="8296275" y="3143250"/>
              <a:ext cx="771525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8296275" y="3143250"/>
              <a:ext cx="771525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𝑖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9</xdr:col>
      <xdr:colOff>1736911</xdr:colOff>
      <xdr:row>13</xdr:row>
      <xdr:rowOff>0</xdr:rowOff>
    </xdr:from>
    <xdr:ext cx="372794" cy="5048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/>
            <xdr:cNvSpPr txBox="1"/>
          </xdr:nvSpPr>
          <xdr:spPr>
            <a:xfrm>
              <a:off x="9004486" y="3286125"/>
              <a:ext cx="372794" cy="5048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(</m:t>
                    </m:r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̅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n-US" sz="1600"/>
            </a:p>
          </xdr:txBody>
        </xdr:sp>
      </mc:Choice>
      <mc:Fallback xmlns="">
        <xdr:sp macro="" textlink="">
          <xdr:nvSpPr>
            <xdr:cNvPr id="4" name="TextBox 3"/>
            <xdr:cNvSpPr txBox="1"/>
          </xdr:nvSpPr>
          <xdr:spPr>
            <a:xfrm>
              <a:off x="9004486" y="3286125"/>
              <a:ext cx="372794" cy="5048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(</a:t>
              </a:r>
              <a:r>
                <a:rPr lang="en-U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𝑌</a:t>
              </a:r>
              <a:r>
                <a:rPr lang="th-TH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 ̅_</a:t>
              </a:r>
              <a:r>
                <a:rPr lang="en-US" sz="1600" b="0" i="0">
                  <a:latin typeface="Cambria Math" panose="02040503050406030204" pitchFamily="18" charset="0"/>
                </a:rPr>
                <a:t>𝑖)</a:t>
              </a:r>
              <a:endParaRPr lang="en-US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33</xdr:row>
      <xdr:rowOff>0</xdr:rowOff>
    </xdr:from>
    <xdr:ext cx="2057400" cy="2546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/>
            <xdr:cNvSpPr txBox="1"/>
          </xdr:nvSpPr>
          <xdr:spPr>
            <a:xfrm>
              <a:off x="4515971" y="8460441"/>
              <a:ext cx="2057400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600" b="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600" b="0" i="0">
                        <a:latin typeface="Cambria Math" panose="02040503050406030204" pitchFamily="18" charset="0"/>
                      </a:rPr>
                      <m:t>1669</m:t>
                    </m:r>
                    <m:r>
                      <a:rPr lang="en-US" sz="1600" b="0" i="0">
                        <a:latin typeface="Cambria Math" panose="02040503050406030204" pitchFamily="18" charset="0"/>
                      </a:rPr>
                      <m:t>.</m:t>
                    </m:r>
                    <m:r>
                      <a:rPr lang="en-US" sz="1600" b="0" i="0">
                        <a:latin typeface="Cambria Math" panose="02040503050406030204" pitchFamily="18" charset="0"/>
                      </a:rPr>
                      <m:t>15</m:t>
                    </m:r>
                    <m:r>
                      <a:rPr lang="en-US" sz="1600" b="0" i="0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6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6" name="TextBox 5"/>
            <xdr:cNvSpPr txBox="1"/>
          </xdr:nvSpPr>
          <xdr:spPr>
            <a:xfrm>
              <a:off x="4515971" y="8460441"/>
              <a:ext cx="2057400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𝑡=1669.15+𝑆 ̂_𝑖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48</xdr:row>
      <xdr:rowOff>0</xdr:rowOff>
    </xdr:from>
    <xdr:ext cx="2057400" cy="2546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/>
            <xdr:cNvSpPr txBox="1"/>
          </xdr:nvSpPr>
          <xdr:spPr>
            <a:xfrm>
              <a:off x="4515971" y="12326471"/>
              <a:ext cx="2057400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600" b="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600" b="0" i="0">
                        <a:latin typeface="Cambria Math" panose="02040503050406030204" pitchFamily="18" charset="0"/>
                      </a:rPr>
                      <m:t>1669</m:t>
                    </m:r>
                    <m:r>
                      <a:rPr lang="en-US" sz="1600" b="0" i="0">
                        <a:latin typeface="Cambria Math" panose="02040503050406030204" pitchFamily="18" charset="0"/>
                      </a:rPr>
                      <m:t>.</m:t>
                    </m:r>
                    <m:r>
                      <a:rPr lang="en-US" sz="1600" b="0" i="0">
                        <a:latin typeface="Cambria Math" panose="02040503050406030204" pitchFamily="18" charset="0"/>
                      </a:rPr>
                      <m:t>15</m:t>
                    </m:r>
                    <m:r>
                      <a:rPr lang="en-US" sz="16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6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7" name="TextBox 6"/>
            <xdr:cNvSpPr txBox="1"/>
          </xdr:nvSpPr>
          <xdr:spPr>
            <a:xfrm>
              <a:off x="4515971" y="12326471"/>
              <a:ext cx="2057400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𝑡=1669.15∗𝑆 ̂_𝑖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35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/>
            <xdr:cNvSpPr txBox="1"/>
          </xdr:nvSpPr>
          <xdr:spPr>
            <a:xfrm>
              <a:off x="4524375" y="894397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8" name="TextBox 7"/>
            <xdr:cNvSpPr txBox="1"/>
          </xdr:nvSpPr>
          <xdr:spPr>
            <a:xfrm>
              <a:off x="4524375" y="894397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1=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36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/>
            <xdr:cNvSpPr txBox="1"/>
          </xdr:nvSpPr>
          <xdr:spPr>
            <a:xfrm>
              <a:off x="4524375" y="920115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9" name="TextBox 8"/>
            <xdr:cNvSpPr txBox="1"/>
          </xdr:nvSpPr>
          <xdr:spPr>
            <a:xfrm>
              <a:off x="4524375" y="920115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2=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37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/>
            <xdr:cNvSpPr txBox="1"/>
          </xdr:nvSpPr>
          <xdr:spPr>
            <a:xfrm>
              <a:off x="4524375" y="945832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0" name="TextBox 9"/>
            <xdr:cNvSpPr txBox="1"/>
          </xdr:nvSpPr>
          <xdr:spPr>
            <a:xfrm>
              <a:off x="4524375" y="945832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3=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38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/>
            <xdr:cNvSpPr txBox="1"/>
          </xdr:nvSpPr>
          <xdr:spPr>
            <a:xfrm>
              <a:off x="4524375" y="971550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4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1" name="TextBox 10"/>
            <xdr:cNvSpPr txBox="1"/>
          </xdr:nvSpPr>
          <xdr:spPr>
            <a:xfrm>
              <a:off x="4524375" y="971550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4=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39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/>
            <xdr:cNvSpPr txBox="1"/>
          </xdr:nvSpPr>
          <xdr:spPr>
            <a:xfrm>
              <a:off x="4524375" y="997267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5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2" name="TextBox 11"/>
            <xdr:cNvSpPr txBox="1"/>
          </xdr:nvSpPr>
          <xdr:spPr>
            <a:xfrm>
              <a:off x="4524375" y="997267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5=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40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/>
            <xdr:cNvSpPr txBox="1"/>
          </xdr:nvSpPr>
          <xdr:spPr>
            <a:xfrm>
              <a:off x="4524375" y="1022985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6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3" name="TextBox 12"/>
            <xdr:cNvSpPr txBox="1"/>
          </xdr:nvSpPr>
          <xdr:spPr>
            <a:xfrm>
              <a:off x="4524375" y="1022985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6=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41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/>
            <xdr:cNvSpPr txBox="1"/>
          </xdr:nvSpPr>
          <xdr:spPr>
            <a:xfrm>
              <a:off x="4524375" y="1048702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7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4" name="TextBox 13"/>
            <xdr:cNvSpPr txBox="1"/>
          </xdr:nvSpPr>
          <xdr:spPr>
            <a:xfrm>
              <a:off x="4524375" y="1048702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7=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42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/>
            <xdr:cNvSpPr txBox="1"/>
          </xdr:nvSpPr>
          <xdr:spPr>
            <a:xfrm>
              <a:off x="4524375" y="1074420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8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5" name="TextBox 14"/>
            <xdr:cNvSpPr txBox="1"/>
          </xdr:nvSpPr>
          <xdr:spPr>
            <a:xfrm>
              <a:off x="4524375" y="1074420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8=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43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/>
            <xdr:cNvSpPr txBox="1"/>
          </xdr:nvSpPr>
          <xdr:spPr>
            <a:xfrm>
              <a:off x="4524375" y="1100137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9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6" name="TextBox 15"/>
            <xdr:cNvSpPr txBox="1"/>
          </xdr:nvSpPr>
          <xdr:spPr>
            <a:xfrm>
              <a:off x="4524375" y="1100137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9=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44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TextBox 16"/>
            <xdr:cNvSpPr txBox="1"/>
          </xdr:nvSpPr>
          <xdr:spPr>
            <a:xfrm>
              <a:off x="4524375" y="1125855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10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7" name="TextBox 16"/>
            <xdr:cNvSpPr txBox="1"/>
          </xdr:nvSpPr>
          <xdr:spPr>
            <a:xfrm>
              <a:off x="4524375" y="1125855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10=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45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TextBox 17"/>
            <xdr:cNvSpPr txBox="1"/>
          </xdr:nvSpPr>
          <xdr:spPr>
            <a:xfrm>
              <a:off x="4524375" y="1151572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11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8" name="TextBox 17"/>
            <xdr:cNvSpPr txBox="1"/>
          </xdr:nvSpPr>
          <xdr:spPr>
            <a:xfrm>
              <a:off x="4524375" y="1151572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11=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46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TextBox 18"/>
            <xdr:cNvSpPr txBox="1"/>
          </xdr:nvSpPr>
          <xdr:spPr>
            <a:xfrm>
              <a:off x="4524375" y="1177290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12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9" name="TextBox 18"/>
            <xdr:cNvSpPr txBox="1"/>
          </xdr:nvSpPr>
          <xdr:spPr>
            <a:xfrm>
              <a:off x="4524375" y="1177290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12=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50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TextBox 19"/>
            <xdr:cNvSpPr txBox="1"/>
          </xdr:nvSpPr>
          <xdr:spPr>
            <a:xfrm>
              <a:off x="4524375" y="1280160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0" name="TextBox 19"/>
            <xdr:cNvSpPr txBox="1"/>
          </xdr:nvSpPr>
          <xdr:spPr>
            <a:xfrm>
              <a:off x="4524375" y="1280160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1=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51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TextBox 20"/>
            <xdr:cNvSpPr txBox="1"/>
          </xdr:nvSpPr>
          <xdr:spPr>
            <a:xfrm>
              <a:off x="4524375" y="1305877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1" name="TextBox 20"/>
            <xdr:cNvSpPr txBox="1"/>
          </xdr:nvSpPr>
          <xdr:spPr>
            <a:xfrm>
              <a:off x="4524375" y="1305877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2=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52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2" name="TextBox 21"/>
            <xdr:cNvSpPr txBox="1"/>
          </xdr:nvSpPr>
          <xdr:spPr>
            <a:xfrm>
              <a:off x="4524375" y="1331595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2" name="TextBox 21"/>
            <xdr:cNvSpPr txBox="1"/>
          </xdr:nvSpPr>
          <xdr:spPr>
            <a:xfrm>
              <a:off x="4524375" y="1331595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3=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53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TextBox 22"/>
            <xdr:cNvSpPr txBox="1"/>
          </xdr:nvSpPr>
          <xdr:spPr>
            <a:xfrm>
              <a:off x="4524375" y="1357312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4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3" name="TextBox 22"/>
            <xdr:cNvSpPr txBox="1"/>
          </xdr:nvSpPr>
          <xdr:spPr>
            <a:xfrm>
              <a:off x="4524375" y="1357312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4=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54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TextBox 23"/>
            <xdr:cNvSpPr txBox="1"/>
          </xdr:nvSpPr>
          <xdr:spPr>
            <a:xfrm>
              <a:off x="4524375" y="1383030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5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4" name="TextBox 23"/>
            <xdr:cNvSpPr txBox="1"/>
          </xdr:nvSpPr>
          <xdr:spPr>
            <a:xfrm>
              <a:off x="4524375" y="1383030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5=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55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TextBox 24"/>
            <xdr:cNvSpPr txBox="1"/>
          </xdr:nvSpPr>
          <xdr:spPr>
            <a:xfrm>
              <a:off x="4524375" y="1408747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6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5" name="TextBox 24"/>
            <xdr:cNvSpPr txBox="1"/>
          </xdr:nvSpPr>
          <xdr:spPr>
            <a:xfrm>
              <a:off x="4524375" y="1408747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6=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56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TextBox 25"/>
            <xdr:cNvSpPr txBox="1"/>
          </xdr:nvSpPr>
          <xdr:spPr>
            <a:xfrm>
              <a:off x="4524375" y="1434465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7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6" name="TextBox 25"/>
            <xdr:cNvSpPr txBox="1"/>
          </xdr:nvSpPr>
          <xdr:spPr>
            <a:xfrm>
              <a:off x="4524375" y="1434465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7=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57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7" name="TextBox 26"/>
            <xdr:cNvSpPr txBox="1"/>
          </xdr:nvSpPr>
          <xdr:spPr>
            <a:xfrm>
              <a:off x="4524375" y="1460182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8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7" name="TextBox 26"/>
            <xdr:cNvSpPr txBox="1"/>
          </xdr:nvSpPr>
          <xdr:spPr>
            <a:xfrm>
              <a:off x="4524375" y="1460182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8=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58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8" name="TextBox 27"/>
            <xdr:cNvSpPr txBox="1"/>
          </xdr:nvSpPr>
          <xdr:spPr>
            <a:xfrm>
              <a:off x="4524375" y="1485900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9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8" name="TextBox 27"/>
            <xdr:cNvSpPr txBox="1"/>
          </xdr:nvSpPr>
          <xdr:spPr>
            <a:xfrm>
              <a:off x="4524375" y="1485900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9=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59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9" name="TextBox 28"/>
            <xdr:cNvSpPr txBox="1"/>
          </xdr:nvSpPr>
          <xdr:spPr>
            <a:xfrm>
              <a:off x="4524375" y="1511617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10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9" name="TextBox 28"/>
            <xdr:cNvSpPr txBox="1"/>
          </xdr:nvSpPr>
          <xdr:spPr>
            <a:xfrm>
              <a:off x="4524375" y="1511617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10=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60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0" name="TextBox 29"/>
            <xdr:cNvSpPr txBox="1"/>
          </xdr:nvSpPr>
          <xdr:spPr>
            <a:xfrm>
              <a:off x="4524375" y="1537335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11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0" name="TextBox 29"/>
            <xdr:cNvSpPr txBox="1"/>
          </xdr:nvSpPr>
          <xdr:spPr>
            <a:xfrm>
              <a:off x="4524375" y="15373350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11=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0</xdr:colOff>
      <xdr:row>61</xdr:row>
      <xdr:rowOff>0</xdr:rowOff>
    </xdr:from>
    <xdr:ext cx="676274" cy="247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1" name="TextBox 30"/>
            <xdr:cNvSpPr txBox="1"/>
          </xdr:nvSpPr>
          <xdr:spPr>
            <a:xfrm>
              <a:off x="4524375" y="1563052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12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1" name="TextBox 30"/>
            <xdr:cNvSpPr txBox="1"/>
          </xdr:nvSpPr>
          <xdr:spPr>
            <a:xfrm>
              <a:off x="4524375" y="15630525"/>
              <a:ext cx="676274" cy="247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12=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438150</xdr:colOff>
      <xdr:row>49</xdr:row>
      <xdr:rowOff>0</xdr:rowOff>
    </xdr:from>
    <xdr:ext cx="209550" cy="2546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3" name="TextBox 32"/>
            <xdr:cNvSpPr txBox="1"/>
          </xdr:nvSpPr>
          <xdr:spPr>
            <a:xfrm>
              <a:off x="4962525" y="12544425"/>
              <a:ext cx="209550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3" name="TextBox 32"/>
            <xdr:cNvSpPr txBox="1"/>
          </xdr:nvSpPr>
          <xdr:spPr>
            <a:xfrm>
              <a:off x="4962525" y="12544425"/>
              <a:ext cx="209550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𝑖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438150</xdr:colOff>
      <xdr:row>34</xdr:row>
      <xdr:rowOff>0</xdr:rowOff>
    </xdr:from>
    <xdr:ext cx="209550" cy="2546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4" name="TextBox 33"/>
            <xdr:cNvSpPr txBox="1"/>
          </xdr:nvSpPr>
          <xdr:spPr>
            <a:xfrm>
              <a:off x="4962525" y="12544425"/>
              <a:ext cx="209550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4" name="TextBox 33"/>
            <xdr:cNvSpPr txBox="1"/>
          </xdr:nvSpPr>
          <xdr:spPr>
            <a:xfrm>
              <a:off x="4962525" y="12544425"/>
              <a:ext cx="209550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𝑖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3</xdr:col>
      <xdr:colOff>942975</xdr:colOff>
      <xdr:row>26</xdr:row>
      <xdr:rowOff>247650</xdr:rowOff>
    </xdr:from>
    <xdr:ext cx="372794" cy="2571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5" name="TextBox 34"/>
            <xdr:cNvSpPr txBox="1"/>
          </xdr:nvSpPr>
          <xdr:spPr>
            <a:xfrm>
              <a:off x="3000375" y="6877050"/>
              <a:ext cx="372794" cy="2571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(</m:t>
                    </m:r>
                    <m:acc>
                      <m:accPr>
                        <m:chr m:val="̅"/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</m:acc>
                    <m:r>
                      <a:rPr lang="en-US" sz="1600" b="0" i="1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n-US" sz="1600"/>
            </a:p>
          </xdr:txBody>
        </xdr:sp>
      </mc:Choice>
      <mc:Fallback xmlns="">
        <xdr:sp macro="" textlink="">
          <xdr:nvSpPr>
            <xdr:cNvPr id="35" name="TextBox 34"/>
            <xdr:cNvSpPr txBox="1"/>
          </xdr:nvSpPr>
          <xdr:spPr>
            <a:xfrm>
              <a:off x="3000375" y="6877050"/>
              <a:ext cx="372794" cy="2571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(𝑌 ̅)</a:t>
              </a:r>
              <a:endParaRPr lang="en-US" sz="1600"/>
            </a:p>
          </xdr:txBody>
        </xdr:sp>
      </mc:Fallback>
    </mc:AlternateContent>
    <xdr:clientData/>
  </xdr:oneCellAnchor>
  <xdr:oneCellAnchor>
    <xdr:from>
      <xdr:col>13</xdr:col>
      <xdr:colOff>2320</xdr:colOff>
      <xdr:row>14</xdr:row>
      <xdr:rowOff>0</xdr:rowOff>
    </xdr:from>
    <xdr:ext cx="3064732" cy="50927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8" name="TextBox 37"/>
            <xdr:cNvSpPr txBox="1"/>
          </xdr:nvSpPr>
          <xdr:spPr>
            <a:xfrm>
              <a:off x="11660920" y="3543300"/>
              <a:ext cx="3064732" cy="509270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th-TH" sz="1600" b="0" i="0">
                  <a:latin typeface="+mn-lt"/>
                </a:rPr>
                <a:t>สำหรับรูปแบบบวก</a:t>
              </a:r>
              <a:r>
                <a:rPr lang="en-US" sz="1600" b="0" i="0" baseline="0">
                  <a:latin typeface="+mn-lt"/>
                </a:rPr>
                <a:t> </a:t>
              </a:r>
              <a14:m>
                <m:oMath xmlns:m="http://schemas.openxmlformats.org/officeDocument/2006/math">
                  <m:r>
                    <a:rPr lang="en-US" sz="1800" b="0" i="0">
                      <a:latin typeface="Cambria Math" panose="02040503050406030204" pitchFamily="18" charset="0"/>
                    </a:rPr>
                    <m:t>:</m:t>
                  </m:r>
                  <m:sSub>
                    <m:sSub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acc>
                        <m:accPr>
                          <m:chr m:val="̂"/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acc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𝑆</m:t>
                          </m:r>
                        </m:e>
                      </m:acc>
                    </m:e>
                    <m:sub>
                      <m:r>
                        <a:rPr lang="en-US" sz="1800" b="0" i="1">
                          <a:latin typeface="Cambria Math" panose="02040503050406030204" pitchFamily="18" charset="0"/>
                        </a:rPr>
                        <m:t>𝑖</m:t>
                      </m:r>
                    </m:sub>
                  </m:sSub>
                  <m:r>
                    <a:rPr lang="en-US" sz="1800" b="0" i="1">
                      <a:latin typeface="Cambria Math" panose="02040503050406030204" pitchFamily="18" charset="0"/>
                    </a:rPr>
                    <m:t>=</m:t>
                  </m:r>
                  <m:sSub>
                    <m:sSub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acc>
                        <m:accPr>
                          <m:chr m:val="̅"/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acc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𝑌</m:t>
                          </m:r>
                        </m:e>
                      </m:acc>
                    </m:e>
                    <m:sub>
                      <m:r>
                        <a:rPr lang="en-US" sz="1800" b="0" i="1">
                          <a:latin typeface="Cambria Math" panose="02040503050406030204" pitchFamily="18" charset="0"/>
                        </a:rPr>
                        <m:t>𝑖</m:t>
                      </m:r>
                    </m:sub>
                  </m:sSub>
                  <m:r>
                    <a:rPr lang="en-US" sz="1800" b="0" i="1">
                      <a:latin typeface="Cambria Math" panose="02040503050406030204" pitchFamily="18" charset="0"/>
                    </a:rPr>
                    <m:t>−</m:t>
                  </m:r>
                  <m:acc>
                    <m:accPr>
                      <m:chr m:val="̅"/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accPr>
                    <m:e>
                      <m:r>
                        <a:rPr lang="en-US" sz="1800" b="0" i="1">
                          <a:latin typeface="Cambria Math" panose="02040503050406030204" pitchFamily="18" charset="0"/>
                        </a:rPr>
                        <m:t>𝑌</m:t>
                      </m:r>
                    </m:e>
                  </m:acc>
                </m:oMath>
              </a14:m>
              <a:endParaRPr lang="th-TH" sz="1800"/>
            </a:p>
          </xdr:txBody>
        </xdr:sp>
      </mc:Choice>
      <mc:Fallback xmlns="">
        <xdr:sp macro="" textlink="">
          <xdr:nvSpPr>
            <xdr:cNvPr id="38" name="TextBox 37"/>
            <xdr:cNvSpPr txBox="1"/>
          </xdr:nvSpPr>
          <xdr:spPr>
            <a:xfrm>
              <a:off x="11660920" y="3543300"/>
              <a:ext cx="3064732" cy="509270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th-TH" sz="1600" b="0" i="0">
                  <a:latin typeface="+mn-lt"/>
                </a:rPr>
                <a:t>สำหรับรูปแบบบวก</a:t>
              </a:r>
              <a:r>
                <a:rPr lang="en-US" sz="1600" b="0" i="0" baseline="0">
                  <a:latin typeface="+mn-lt"/>
                </a:rPr>
                <a:t> </a:t>
              </a:r>
              <a:r>
                <a:rPr lang="en-US" sz="1800" b="0" i="0">
                  <a:latin typeface="Cambria Math" panose="02040503050406030204" pitchFamily="18" charset="0"/>
                </a:rPr>
                <a:t>:𝑆 ̂_𝑖=𝑌 ̅_𝑖−𝑌 ̅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13</xdr:col>
      <xdr:colOff>0</xdr:colOff>
      <xdr:row>16</xdr:row>
      <xdr:rowOff>4445</xdr:rowOff>
    </xdr:from>
    <xdr:ext cx="3067051" cy="5048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9" name="TextBox 38"/>
            <xdr:cNvSpPr txBox="1"/>
          </xdr:nvSpPr>
          <xdr:spPr>
            <a:xfrm>
              <a:off x="11658600" y="4062095"/>
              <a:ext cx="3067051" cy="50482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th-TH" sz="1600" b="0" i="0">
                  <a:latin typeface="+mn-lt"/>
                </a:rPr>
                <a:t>สำหรับรูปแบบคูณ</a:t>
              </a:r>
              <a:r>
                <a:rPr lang="en-US" sz="1600" b="0" i="0" baseline="0">
                  <a:latin typeface="+mn-lt"/>
                </a:rPr>
                <a:t> </a:t>
              </a:r>
              <a14:m>
                <m:oMath xmlns:m="http://schemas.openxmlformats.org/officeDocument/2006/math">
                  <m:r>
                    <a:rPr lang="en-US" sz="1800" b="0" i="0">
                      <a:latin typeface="Cambria Math" panose="02040503050406030204" pitchFamily="18" charset="0"/>
                    </a:rPr>
                    <m:t>:</m:t>
                  </m:r>
                  <m:sSub>
                    <m:sSub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acc>
                        <m:accPr>
                          <m:chr m:val="̂"/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acc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𝑆</m:t>
                          </m:r>
                        </m:e>
                      </m:acc>
                    </m:e>
                    <m:sub>
                      <m:r>
                        <a:rPr lang="en-US" sz="1800" b="0" i="1">
                          <a:latin typeface="Cambria Math" panose="02040503050406030204" pitchFamily="18" charset="0"/>
                        </a:rPr>
                        <m:t>𝑖</m:t>
                      </m:r>
                    </m:sub>
                  </m:sSub>
                  <m:r>
                    <a:rPr lang="en-US" sz="1800" b="0" i="1">
                      <a:latin typeface="Cambria Math" panose="02040503050406030204" pitchFamily="18" charset="0"/>
                    </a:rPr>
                    <m:t>=</m:t>
                  </m:r>
                  <m:f>
                    <m:f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fPr>
                    <m:num>
                      <m:sSub>
                        <m:sSubPr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sSubPr>
                        <m:e>
                          <m:acc>
                            <m:accPr>
                              <m:chr m:val="̅"/>
                              <m:ctrlPr>
                                <a:rPr lang="en-US" sz="1800" b="0" i="1">
                                  <a:latin typeface="Cambria Math" panose="02040503050406030204" pitchFamily="18" charset="0"/>
                                </a:rPr>
                              </m:ctrlPr>
                            </m:accPr>
                            <m:e>
                              <m:r>
                                <a:rPr lang="en-US" sz="1800" b="0" i="1">
                                  <a:latin typeface="Cambria Math" panose="02040503050406030204" pitchFamily="18" charset="0"/>
                                </a:rPr>
                                <m:t>𝑌</m:t>
                              </m:r>
                            </m:e>
                          </m:acc>
                        </m:e>
                        <m:sub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𝑖</m:t>
                          </m:r>
                        </m:sub>
                      </m:sSub>
                    </m:num>
                    <m:den>
                      <m:acc>
                        <m:accPr>
                          <m:chr m:val="̅"/>
                          <m:ctrlPr>
                            <a:rPr lang="en-US" sz="18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accPr>
                        <m:e>
                          <m:r>
                            <a:rPr lang="en-US" sz="18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𝑌</m:t>
                          </m:r>
                        </m:e>
                      </m:acc>
                    </m:den>
                  </m:f>
                </m:oMath>
              </a14:m>
              <a:endParaRPr lang="th-TH" sz="1600"/>
            </a:p>
          </xdr:txBody>
        </xdr:sp>
      </mc:Choice>
      <mc:Fallback xmlns="">
        <xdr:sp macro="" textlink="">
          <xdr:nvSpPr>
            <xdr:cNvPr id="39" name="TextBox 38"/>
            <xdr:cNvSpPr txBox="1"/>
          </xdr:nvSpPr>
          <xdr:spPr>
            <a:xfrm>
              <a:off x="11658600" y="4062095"/>
              <a:ext cx="3067051" cy="50482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th-TH" sz="1600" b="0" i="0">
                  <a:latin typeface="+mn-lt"/>
                </a:rPr>
                <a:t>สำหรับรูปแบบคูณ</a:t>
              </a:r>
              <a:r>
                <a:rPr lang="en-US" sz="1600" b="0" i="0" baseline="0">
                  <a:latin typeface="+mn-lt"/>
                </a:rPr>
                <a:t> </a:t>
              </a:r>
              <a:r>
                <a:rPr lang="en-US" sz="1800" b="0" i="0">
                  <a:latin typeface="Cambria Math" panose="02040503050406030204" pitchFamily="18" charset="0"/>
                </a:rPr>
                <a:t>:𝑆 ̂_𝑖=𝑌 ̅_𝑖/</a:t>
              </a:r>
              <a:r>
                <a:rPr lang="en-US" sz="18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𝑌 ̅</a:t>
              </a:r>
              <a:r>
                <a:rPr lang="en-US" sz="18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endParaRPr lang="th-TH" sz="16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8"/>
  <sheetViews>
    <sheetView tabSelected="1" zoomScaleNormal="100" workbookViewId="0">
      <selection activeCell="H4" sqref="H4"/>
    </sheetView>
  </sheetViews>
  <sheetFormatPr defaultRowHeight="14.25" x14ac:dyDescent="0.2"/>
  <cols>
    <col min="1" max="3" width="9" style="42"/>
    <col min="4" max="4" width="13.875" style="42" customWidth="1"/>
    <col min="5" max="7" width="9" style="42"/>
    <col min="8" max="8" width="9" style="42" customWidth="1"/>
    <col min="9" max="9" width="21.875" style="42" customWidth="1"/>
    <col min="10" max="11" width="10.125" style="42" customWidth="1"/>
    <col min="12" max="16384" width="9" style="42"/>
  </cols>
  <sheetData>
    <row r="1" spans="1:20 16382:16384" ht="22.5" customHeight="1" x14ac:dyDescent="0.2">
      <c r="A1" s="2" t="s">
        <v>65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20 16382:16384" x14ac:dyDescent="0.2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20 16382:16384" ht="22.5" customHeight="1" thickBot="1" x14ac:dyDescent="0.25">
      <c r="A3" s="92" t="s">
        <v>82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43"/>
      <c r="N3" s="43"/>
      <c r="O3" s="43"/>
      <c r="P3" s="43"/>
      <c r="Q3" s="43"/>
    </row>
    <row r="4" spans="1:20 16382:16384" ht="22.5" customHeight="1" thickBot="1" x14ac:dyDescent="0.25">
      <c r="A4" s="92" t="s">
        <v>72</v>
      </c>
      <c r="B4" s="92"/>
      <c r="C4" s="92"/>
      <c r="D4" s="92"/>
      <c r="E4" s="92"/>
      <c r="F4" s="92"/>
      <c r="G4" s="94"/>
      <c r="H4" s="9"/>
      <c r="I4" s="18"/>
      <c r="J4" s="18"/>
      <c r="K4" s="43"/>
      <c r="L4" s="43"/>
      <c r="M4" s="43"/>
      <c r="N4" s="43"/>
      <c r="O4" s="43"/>
      <c r="P4" s="43"/>
      <c r="Q4" s="43"/>
    </row>
    <row r="5" spans="1:20 16382:16384" ht="22.5" customHeight="1" thickBot="1" x14ac:dyDescent="0.25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20 16382:16384" ht="20.85" customHeight="1" thickBot="1" x14ac:dyDescent="0.25">
      <c r="A6" s="23" t="s">
        <v>1</v>
      </c>
      <c r="B6" s="24" t="s">
        <v>2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20 16382:16384" ht="20.85" customHeight="1" x14ac:dyDescent="0.2">
      <c r="A7" s="25">
        <v>1</v>
      </c>
      <c r="B7" s="26">
        <v>1861</v>
      </c>
      <c r="C7" s="21"/>
      <c r="D7" s="78" t="s">
        <v>80</v>
      </c>
      <c r="E7" s="78"/>
      <c r="F7" s="78"/>
      <c r="G7" s="78"/>
      <c r="H7" s="78"/>
      <c r="I7" s="78"/>
      <c r="J7" s="78"/>
      <c r="K7" s="78"/>
      <c r="L7" s="78"/>
      <c r="M7" s="78"/>
      <c r="N7" s="78"/>
    </row>
    <row r="8" spans="1:20 16382:16384" ht="20.85" customHeight="1" x14ac:dyDescent="0.2">
      <c r="A8" s="27">
        <v>2</v>
      </c>
      <c r="B8" s="28">
        <v>2203</v>
      </c>
      <c r="C8" s="21"/>
      <c r="D8" s="44" t="s">
        <v>0</v>
      </c>
      <c r="E8" s="37"/>
      <c r="F8" s="78" t="s">
        <v>60</v>
      </c>
      <c r="G8" s="78"/>
      <c r="H8" s="78"/>
      <c r="I8" s="78"/>
      <c r="J8" s="78"/>
      <c r="K8" s="78"/>
      <c r="L8" s="78"/>
      <c r="M8" s="45" t="s">
        <v>59</v>
      </c>
      <c r="N8" s="21"/>
      <c r="XFD8" s="42">
        <v>4</v>
      </c>
    </row>
    <row r="9" spans="1:20 16382:16384" ht="20.85" customHeight="1" x14ac:dyDescent="0.2">
      <c r="A9" s="27">
        <v>3</v>
      </c>
      <c r="B9" s="28">
        <v>2415</v>
      </c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20 16382:16384" ht="20.85" customHeight="1" x14ac:dyDescent="0.2">
      <c r="A10" s="27">
        <v>4</v>
      </c>
      <c r="B10" s="28">
        <v>1908</v>
      </c>
      <c r="C10" s="21"/>
      <c r="D10" s="95" t="s">
        <v>11</v>
      </c>
      <c r="E10" s="95"/>
      <c r="F10" s="95"/>
      <c r="G10" s="95"/>
      <c r="H10" s="95"/>
      <c r="I10" s="95"/>
      <c r="J10" s="21"/>
      <c r="K10" s="21"/>
      <c r="L10" s="21"/>
      <c r="M10" s="21"/>
      <c r="N10" s="21"/>
    </row>
    <row r="11" spans="1:20 16382:16384" ht="20.85" customHeight="1" x14ac:dyDescent="0.2">
      <c r="A11" s="27">
        <v>5</v>
      </c>
      <c r="B11" s="28">
        <v>1921</v>
      </c>
      <c r="C11" s="21"/>
      <c r="D11" s="96" t="s">
        <v>12</v>
      </c>
      <c r="E11" s="96"/>
      <c r="F11" s="96"/>
      <c r="G11" s="96"/>
      <c r="H11" s="96"/>
      <c r="I11" s="96"/>
      <c r="J11" s="21"/>
      <c r="K11" s="21"/>
      <c r="L11" s="21"/>
      <c r="M11" s="21"/>
      <c r="N11" s="21"/>
    </row>
    <row r="12" spans="1:20 16382:16384" ht="20.85" customHeight="1" thickBot="1" x14ac:dyDescent="0.25">
      <c r="A12" s="27">
        <v>6</v>
      </c>
      <c r="B12" s="28">
        <v>2324</v>
      </c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20 16382:16384" ht="20.85" customHeight="1" x14ac:dyDescent="0.2">
      <c r="A13" s="27">
        <v>7</v>
      </c>
      <c r="B13" s="28">
        <v>2514</v>
      </c>
      <c r="C13" s="21"/>
      <c r="D13" s="86"/>
      <c r="E13" s="89" t="s">
        <v>3</v>
      </c>
      <c r="F13" s="91" t="s">
        <v>4</v>
      </c>
      <c r="G13" s="91" t="s">
        <v>5</v>
      </c>
      <c r="H13" s="91" t="s">
        <v>6</v>
      </c>
      <c r="I13" s="81" t="s">
        <v>76</v>
      </c>
      <c r="J13" s="81" t="s">
        <v>75</v>
      </c>
      <c r="K13" s="79" t="s">
        <v>74</v>
      </c>
      <c r="L13" s="21"/>
      <c r="S13" s="3"/>
      <c r="T13" s="1"/>
    </row>
    <row r="14" spans="1:20 16382:16384" ht="20.85" customHeight="1" thickBot="1" x14ac:dyDescent="0.25">
      <c r="A14" s="27">
        <v>8</v>
      </c>
      <c r="B14" s="28">
        <v>1986</v>
      </c>
      <c r="C14" s="21"/>
      <c r="D14" s="87"/>
      <c r="E14" s="90"/>
      <c r="F14" s="82"/>
      <c r="G14" s="82"/>
      <c r="H14" s="82"/>
      <c r="I14" s="82"/>
      <c r="J14" s="82"/>
      <c r="K14" s="80"/>
      <c r="L14" s="21"/>
      <c r="T14" s="1"/>
    </row>
    <row r="15" spans="1:20 16382:16384" ht="20.85" customHeight="1" x14ac:dyDescent="0.2">
      <c r="A15" s="27">
        <v>9</v>
      </c>
      <c r="B15" s="28">
        <v>1834</v>
      </c>
      <c r="C15" s="21"/>
      <c r="D15" s="31" t="s">
        <v>7</v>
      </c>
      <c r="E15" s="32">
        <f>B7</f>
        <v>1861</v>
      </c>
      <c r="F15" s="33">
        <f>B11</f>
        <v>1921</v>
      </c>
      <c r="G15" s="33">
        <f>B19</f>
        <v>1837</v>
      </c>
      <c r="H15" s="33">
        <f>B23</f>
        <v>2073</v>
      </c>
      <c r="I15" s="33"/>
      <c r="J15" s="33"/>
      <c r="K15" s="34"/>
      <c r="L15" s="21"/>
      <c r="M15" s="21"/>
      <c r="N15" s="21"/>
      <c r="XFB15" s="42">
        <v>1923</v>
      </c>
      <c r="XFC15" s="42">
        <v>-205.5</v>
      </c>
      <c r="XFD15" s="42">
        <v>0.90345313601127553</v>
      </c>
    </row>
    <row r="16" spans="1:20 16382:16384" ht="20.85" customHeight="1" x14ac:dyDescent="0.2">
      <c r="A16" s="27">
        <v>10</v>
      </c>
      <c r="B16" s="28">
        <v>2154</v>
      </c>
      <c r="C16" s="21"/>
      <c r="D16" s="35" t="s">
        <v>8</v>
      </c>
      <c r="E16" s="36">
        <f>B8</f>
        <v>2203</v>
      </c>
      <c r="F16" s="37">
        <f>B12</f>
        <v>2324</v>
      </c>
      <c r="G16" s="37">
        <f>B20</f>
        <v>2025</v>
      </c>
      <c r="H16" s="37">
        <f>B24</f>
        <v>2414</v>
      </c>
      <c r="I16" s="33"/>
      <c r="J16" s="33"/>
      <c r="K16" s="34"/>
      <c r="L16" s="21"/>
      <c r="M16" s="21"/>
      <c r="N16" s="21"/>
      <c r="XFB16" s="42">
        <v>2241.5</v>
      </c>
      <c r="XFC16" s="42">
        <v>113</v>
      </c>
      <c r="XFD16" s="42">
        <v>1.0530890298332158</v>
      </c>
    </row>
    <row r="17" spans="1:14 16378:16384" ht="20.85" customHeight="1" x14ac:dyDescent="0.2">
      <c r="A17" s="27">
        <v>11</v>
      </c>
      <c r="B17" s="28">
        <v>2098</v>
      </c>
      <c r="C17" s="21"/>
      <c r="D17" s="35" t="s">
        <v>9</v>
      </c>
      <c r="E17" s="36">
        <f>B9</f>
        <v>2415</v>
      </c>
      <c r="F17" s="37">
        <f>B13</f>
        <v>2514</v>
      </c>
      <c r="G17" s="37">
        <f>B21</f>
        <v>2304</v>
      </c>
      <c r="H17" s="37">
        <f>B25</f>
        <v>2339</v>
      </c>
      <c r="I17" s="33"/>
      <c r="J17" s="33"/>
      <c r="K17" s="34"/>
      <c r="L17" s="21"/>
      <c r="M17" s="21"/>
      <c r="N17" s="21"/>
      <c r="XFB17" s="42">
        <v>2393</v>
      </c>
      <c r="XFC17" s="42">
        <v>264.5</v>
      </c>
      <c r="XFD17" s="42">
        <v>1.1242659149635894</v>
      </c>
    </row>
    <row r="18" spans="1:14 16378:16384" ht="20.85" customHeight="1" thickBot="1" x14ac:dyDescent="0.25">
      <c r="A18" s="27">
        <v>12</v>
      </c>
      <c r="B18" s="28">
        <v>1799</v>
      </c>
      <c r="C18" s="21"/>
      <c r="D18" s="38" t="s">
        <v>10</v>
      </c>
      <c r="E18" s="36">
        <f>B10</f>
        <v>1908</v>
      </c>
      <c r="F18" s="37">
        <f>B14</f>
        <v>1986</v>
      </c>
      <c r="G18" s="37">
        <f>B22</f>
        <v>1965</v>
      </c>
      <c r="H18" s="37">
        <f>B26</f>
        <v>1967</v>
      </c>
      <c r="I18" s="33"/>
      <c r="J18" s="33"/>
      <c r="K18" s="34"/>
      <c r="L18" s="21"/>
      <c r="M18" s="21"/>
      <c r="N18" s="21"/>
      <c r="XFB18" s="42">
        <v>1956.5</v>
      </c>
      <c r="XFC18" s="42">
        <v>-172</v>
      </c>
      <c r="XFD18" s="42">
        <v>0.91919191919191923</v>
      </c>
    </row>
    <row r="19" spans="1:14 16378:16384" ht="20.85" customHeight="1" thickBot="1" x14ac:dyDescent="0.25">
      <c r="A19" s="27">
        <v>13</v>
      </c>
      <c r="B19" s="28">
        <v>1837</v>
      </c>
      <c r="C19" s="21"/>
      <c r="D19" s="39" t="s">
        <v>77</v>
      </c>
      <c r="E19" s="83"/>
      <c r="F19" s="84"/>
      <c r="G19" s="84"/>
      <c r="H19" s="85"/>
      <c r="I19" s="21"/>
      <c r="J19" s="21"/>
      <c r="K19" s="21"/>
      <c r="L19" s="21"/>
      <c r="M19" s="21"/>
      <c r="N19" s="21"/>
      <c r="XEX19" s="77">
        <v>2128.5</v>
      </c>
      <c r="XEY19" s="77"/>
      <c r="XEZ19" s="77"/>
      <c r="XFA19" s="77"/>
    </row>
    <row r="20" spans="1:14 16378:16384" ht="20.85" customHeight="1" x14ac:dyDescent="0.2">
      <c r="A20" s="27">
        <v>14</v>
      </c>
      <c r="B20" s="28">
        <v>2025</v>
      </c>
      <c r="C20" s="21"/>
      <c r="D20" s="46"/>
      <c r="E20" s="46"/>
      <c r="F20" s="46"/>
      <c r="G20" s="46"/>
      <c r="H20" s="46"/>
      <c r="I20" s="21"/>
      <c r="J20" s="21"/>
      <c r="K20" s="21"/>
      <c r="L20" s="21"/>
      <c r="M20" s="21"/>
      <c r="N20" s="21"/>
    </row>
    <row r="21" spans="1:14 16378:16384" ht="20.85" customHeight="1" x14ac:dyDescent="0.2">
      <c r="A21" s="27">
        <v>15</v>
      </c>
      <c r="B21" s="28">
        <v>2304</v>
      </c>
      <c r="C21" s="21"/>
      <c r="D21" s="47" t="s">
        <v>66</v>
      </c>
      <c r="E21" s="47"/>
      <c r="F21" s="3"/>
      <c r="G21" s="3"/>
      <c r="I21" s="3"/>
      <c r="J21" s="21"/>
      <c r="K21" s="21"/>
      <c r="L21" s="21"/>
      <c r="M21" s="21"/>
      <c r="N21" s="21"/>
    </row>
    <row r="22" spans="1:14 16378:16384" ht="20.85" customHeight="1" x14ac:dyDescent="0.2">
      <c r="A22" s="27">
        <v>16</v>
      </c>
      <c r="B22" s="28">
        <v>1965</v>
      </c>
      <c r="C22" s="21"/>
      <c r="D22" s="48" t="s">
        <v>67</v>
      </c>
      <c r="E22" s="88" t="s">
        <v>68</v>
      </c>
      <c r="F22" s="88"/>
      <c r="G22" s="88"/>
      <c r="H22" s="88"/>
      <c r="I22" s="88"/>
      <c r="J22" s="21"/>
      <c r="K22" s="21"/>
      <c r="L22" s="21"/>
      <c r="M22" s="21"/>
      <c r="N22" s="21"/>
    </row>
    <row r="23" spans="1:14 16378:16384" ht="20.85" customHeight="1" x14ac:dyDescent="0.2">
      <c r="A23" s="27">
        <v>17</v>
      </c>
      <c r="B23" s="28">
        <v>2073</v>
      </c>
      <c r="C23" s="21"/>
      <c r="D23" s="21"/>
      <c r="E23" s="49"/>
      <c r="F23" s="49"/>
      <c r="G23" s="49"/>
      <c r="H23" s="49"/>
      <c r="I23" s="21"/>
      <c r="J23" s="21"/>
      <c r="K23" s="21"/>
      <c r="L23" s="21"/>
      <c r="M23" s="21"/>
      <c r="N23" s="21"/>
    </row>
    <row r="24" spans="1:14 16378:16384" ht="20.85" customHeight="1" x14ac:dyDescent="0.2">
      <c r="A24" s="27">
        <v>18</v>
      </c>
      <c r="B24" s="28">
        <v>2414</v>
      </c>
      <c r="C24" s="21"/>
      <c r="D24" s="49" t="s">
        <v>13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 16378:16384" ht="20.85" customHeight="1" x14ac:dyDescent="0.2">
      <c r="A25" s="27">
        <v>19</v>
      </c>
      <c r="B25" s="28">
        <v>2339</v>
      </c>
      <c r="C25" s="21"/>
      <c r="D25" s="78" t="s">
        <v>14</v>
      </c>
      <c r="E25" s="78"/>
      <c r="F25" s="78"/>
      <c r="G25" s="78"/>
      <c r="H25" s="78"/>
      <c r="I25" s="21"/>
      <c r="J25" s="21"/>
      <c r="K25" s="21"/>
      <c r="L25" s="21"/>
      <c r="M25" s="21"/>
      <c r="N25" s="21"/>
    </row>
    <row r="26" spans="1:14 16378:16384" ht="20.85" customHeight="1" thickBot="1" x14ac:dyDescent="0.25">
      <c r="A26" s="29">
        <v>20</v>
      </c>
      <c r="B26" s="30">
        <v>1967</v>
      </c>
      <c r="C26" s="21"/>
      <c r="D26" s="21"/>
      <c r="E26" s="21"/>
      <c r="F26" s="93" t="s">
        <v>78</v>
      </c>
      <c r="G26" s="93"/>
      <c r="H26" s="93"/>
      <c r="I26" s="21" t="s">
        <v>16</v>
      </c>
      <c r="J26" s="21"/>
      <c r="K26" s="21"/>
      <c r="L26" s="21"/>
      <c r="M26" s="21"/>
      <c r="N26" s="21"/>
    </row>
    <row r="27" spans="1:14 16378:16384" ht="20.85" customHeight="1" x14ac:dyDescent="0.2">
      <c r="A27" s="21"/>
      <c r="B27" s="21"/>
      <c r="C27" s="21"/>
      <c r="D27" s="21"/>
      <c r="E27" s="21"/>
      <c r="F27" s="50"/>
      <c r="G27" s="40">
        <f>J15</f>
        <v>0</v>
      </c>
      <c r="H27" s="20" t="s">
        <v>73</v>
      </c>
      <c r="I27" s="21" t="s">
        <v>61</v>
      </c>
      <c r="J27" s="21"/>
      <c r="K27" s="21"/>
      <c r="L27" s="21"/>
      <c r="M27" s="21"/>
      <c r="N27" s="21"/>
    </row>
    <row r="28" spans="1:14 16378:16384" ht="20.85" customHeight="1" x14ac:dyDescent="0.2">
      <c r="A28" s="21"/>
      <c r="B28" s="21"/>
      <c r="C28" s="21"/>
      <c r="D28" s="21"/>
      <c r="E28" s="21"/>
      <c r="F28" s="50"/>
      <c r="G28" s="40">
        <f>J16</f>
        <v>0</v>
      </c>
      <c r="H28" s="20" t="s">
        <v>73</v>
      </c>
      <c r="I28" s="21" t="s">
        <v>62</v>
      </c>
      <c r="J28" s="21"/>
      <c r="K28" s="21"/>
      <c r="L28" s="21"/>
      <c r="M28" s="21"/>
      <c r="N28" s="21"/>
    </row>
    <row r="29" spans="1:14 16378:16384" ht="20.85" customHeight="1" x14ac:dyDescent="0.2">
      <c r="A29" s="21"/>
      <c r="B29" s="21"/>
      <c r="C29" s="21"/>
      <c r="D29" s="21"/>
      <c r="E29" s="21"/>
      <c r="F29" s="50"/>
      <c r="G29" s="40">
        <f>J17</f>
        <v>0</v>
      </c>
      <c r="H29" s="20" t="s">
        <v>73</v>
      </c>
      <c r="I29" s="21" t="s">
        <v>63</v>
      </c>
      <c r="J29" s="21"/>
      <c r="K29" s="21"/>
      <c r="L29" s="21"/>
      <c r="M29" s="21"/>
      <c r="N29" s="21"/>
    </row>
    <row r="30" spans="1:14 16378:16384" ht="20.85" customHeight="1" x14ac:dyDescent="0.2">
      <c r="A30" s="21"/>
      <c r="B30" s="21"/>
      <c r="C30" s="21"/>
      <c r="D30" s="21"/>
      <c r="E30" s="21"/>
      <c r="F30" s="50"/>
      <c r="G30" s="40">
        <f>J18</f>
        <v>0</v>
      </c>
      <c r="H30" s="20" t="s">
        <v>73</v>
      </c>
      <c r="I30" s="21" t="s">
        <v>64</v>
      </c>
      <c r="J30" s="21"/>
      <c r="K30" s="21"/>
      <c r="L30" s="21"/>
      <c r="M30" s="21"/>
      <c r="N30" s="21"/>
    </row>
    <row r="31" spans="1:14 16378:16384" ht="20.85" customHeight="1" x14ac:dyDescent="0.2">
      <c r="A31" s="22"/>
      <c r="B31" s="22"/>
      <c r="C31" s="22"/>
      <c r="D31" s="21"/>
      <c r="E31" s="21"/>
      <c r="F31" s="21"/>
      <c r="G31" s="21"/>
      <c r="H31" s="21"/>
      <c r="I31" s="21"/>
      <c r="J31" s="21"/>
      <c r="K31" s="21"/>
      <c r="L31" s="22"/>
      <c r="M31" s="22"/>
      <c r="N31" s="22"/>
    </row>
    <row r="32" spans="1:14 16378:16384" ht="20.85" customHeight="1" x14ac:dyDescent="0.2">
      <c r="A32" s="22"/>
      <c r="B32" s="22"/>
      <c r="C32" s="22"/>
      <c r="D32" s="78" t="s">
        <v>15</v>
      </c>
      <c r="E32" s="78"/>
      <c r="F32" s="78"/>
      <c r="G32" s="78"/>
      <c r="H32" s="78"/>
      <c r="I32" s="21"/>
      <c r="J32" s="21"/>
      <c r="K32" s="21"/>
      <c r="L32" s="22"/>
      <c r="M32" s="22"/>
      <c r="N32" s="22"/>
    </row>
    <row r="33" spans="1:14" ht="20.85" customHeight="1" x14ac:dyDescent="0.2">
      <c r="A33" s="22"/>
      <c r="B33" s="22"/>
      <c r="C33" s="22"/>
      <c r="D33" s="21"/>
      <c r="E33" s="21"/>
      <c r="F33" s="93" t="s">
        <v>78</v>
      </c>
      <c r="G33" s="93"/>
      <c r="H33" s="93"/>
      <c r="I33" s="21" t="s">
        <v>16</v>
      </c>
      <c r="J33" s="21"/>
      <c r="K33" s="21"/>
      <c r="L33" s="22"/>
      <c r="M33" s="22"/>
      <c r="N33" s="22"/>
    </row>
    <row r="34" spans="1:14" ht="20.85" customHeight="1" x14ac:dyDescent="0.2">
      <c r="A34" s="22"/>
      <c r="B34" s="22"/>
      <c r="C34" s="22"/>
      <c r="D34" s="22"/>
      <c r="E34" s="22"/>
      <c r="F34" s="51"/>
      <c r="G34" s="41">
        <f>K15</f>
        <v>0</v>
      </c>
      <c r="H34" s="20" t="s">
        <v>73</v>
      </c>
      <c r="I34" s="22" t="s">
        <v>17</v>
      </c>
      <c r="J34" s="22"/>
      <c r="K34" s="22"/>
      <c r="L34" s="22"/>
      <c r="M34" s="22"/>
      <c r="N34" s="22"/>
    </row>
    <row r="35" spans="1:14" ht="20.85" customHeight="1" x14ac:dyDescent="0.2">
      <c r="D35" s="22"/>
      <c r="E35" s="22"/>
      <c r="F35" s="51"/>
      <c r="G35" s="41">
        <f>K16</f>
        <v>0</v>
      </c>
      <c r="H35" s="20" t="s">
        <v>73</v>
      </c>
      <c r="I35" s="22" t="s">
        <v>18</v>
      </c>
      <c r="J35" s="22"/>
      <c r="K35" s="22"/>
    </row>
    <row r="36" spans="1:14" ht="20.85" customHeight="1" x14ac:dyDescent="0.2">
      <c r="D36" s="22"/>
      <c r="E36" s="22"/>
      <c r="F36" s="51"/>
      <c r="G36" s="41">
        <f>K17</f>
        <v>0</v>
      </c>
      <c r="H36" s="20" t="s">
        <v>73</v>
      </c>
      <c r="I36" s="22" t="s">
        <v>19</v>
      </c>
      <c r="J36" s="22"/>
      <c r="K36" s="22"/>
    </row>
    <row r="37" spans="1:14" ht="20.85" customHeight="1" x14ac:dyDescent="0.2">
      <c r="D37" s="22"/>
      <c r="E37" s="22"/>
      <c r="F37" s="51"/>
      <c r="G37" s="41">
        <f>K18</f>
        <v>0</v>
      </c>
      <c r="H37" s="20" t="s">
        <v>73</v>
      </c>
      <c r="I37" s="22" t="s">
        <v>20</v>
      </c>
      <c r="J37" s="22"/>
      <c r="K37" s="22"/>
    </row>
    <row r="38" spans="1:14" x14ac:dyDescent="0.2">
      <c r="F38" s="3"/>
    </row>
  </sheetData>
  <mergeCells count="23">
    <mergeCell ref="A3:L3"/>
    <mergeCell ref="D7:N7"/>
    <mergeCell ref="F26:H26"/>
    <mergeCell ref="F33:H33"/>
    <mergeCell ref="G13:G14"/>
    <mergeCell ref="H13:H14"/>
    <mergeCell ref="I13:I14"/>
    <mergeCell ref="F8:L8"/>
    <mergeCell ref="A4:G4"/>
    <mergeCell ref="D10:I10"/>
    <mergeCell ref="D11:I11"/>
    <mergeCell ref="XEX19:XFA19"/>
    <mergeCell ref="D25:E25"/>
    <mergeCell ref="D32:E32"/>
    <mergeCell ref="K13:K14"/>
    <mergeCell ref="J13:J14"/>
    <mergeCell ref="E19:H19"/>
    <mergeCell ref="D13:D14"/>
    <mergeCell ref="E22:I22"/>
    <mergeCell ref="F25:H25"/>
    <mergeCell ref="F32:H32"/>
    <mergeCell ref="E13:E14"/>
    <mergeCell ref="F13:F14"/>
  </mergeCells>
  <conditionalFormatting sqref="F8">
    <cfRule type="expression" dxfId="36" priority="24">
      <formula>1</formula>
    </cfRule>
  </conditionalFormatting>
  <conditionalFormatting sqref="D25:E25 D32:E32 I33 I26 D11:I11 A3 A1 D21 D7">
    <cfRule type="expression" dxfId="35" priority="23">
      <formula>1</formula>
    </cfRule>
  </conditionalFormatting>
  <conditionalFormatting sqref="A1:M2 A23:M24 A22:E22 J22:M22 H4:M4 A5:M6 A34:M37 A7:D7 A27:M31 A25:F26 I25:M26 A32:F33 I32:M33 A8:M21 A3:A4 M3">
    <cfRule type="expression" dxfId="34" priority="25">
      <formula>1</formula>
    </cfRule>
  </conditionalFormatting>
  <conditionalFormatting sqref="E19 H4 E8 I15:K18">
    <cfRule type="expression" dxfId="33" priority="22">
      <formula>1</formula>
    </cfRule>
  </conditionalFormatting>
  <conditionalFormatting sqref="E19">
    <cfRule type="expression" dxfId="32" priority="21">
      <formula>IF(AND($E$19=$XEX$19),1,0)</formula>
    </cfRule>
  </conditionalFormatting>
  <conditionalFormatting sqref="I15:I18">
    <cfRule type="expression" dxfId="31" priority="20">
      <formula>IF(AND($I15=$XFB15),1,0)</formula>
    </cfRule>
  </conditionalFormatting>
  <conditionalFormatting sqref="J15:J18">
    <cfRule type="expression" dxfId="30" priority="16">
      <formula>IF(AND($J15=$XFC15),1,0)</formula>
    </cfRule>
  </conditionalFormatting>
  <conditionalFormatting sqref="K15:K18">
    <cfRule type="expression" dxfId="29" priority="12">
      <formula>IF(AND($K15=$XFD15),1,0)</formula>
    </cfRule>
  </conditionalFormatting>
  <conditionalFormatting sqref="D24:K37 D10:K19">
    <cfRule type="expression" dxfId="28" priority="6">
      <formula>IF($E$8&lt;&gt;$XFD$8,1,0)</formula>
    </cfRule>
  </conditionalFormatting>
  <conditionalFormatting sqref="D24:K24 D34:K37 D27:K31 D25:F26 I25:K26 D32:F33 I32:K33">
    <cfRule type="expression" dxfId="27" priority="4">
      <formula>IF(OR($E$19&lt;&gt;$XEX$19,$I$15:$K$18&lt;&gt;$XFB$15:$XFD$18),1,0)</formula>
    </cfRule>
  </conditionalFormatting>
  <conditionalFormatting sqref="D22">
    <cfRule type="expression" dxfId="26" priority="5">
      <formula>1</formula>
    </cfRule>
  </conditionalFormatting>
  <conditionalFormatting sqref="F32:H32 F25:H25">
    <cfRule type="expression" dxfId="25" priority="7">
      <formula>IF($A$5=$B$5,1,0)</formula>
    </cfRule>
  </conditionalFormatting>
  <conditionalFormatting sqref="XEX1:XFD18 XEX20:XFD1048576 XEX19 XFB19:XFD19">
    <cfRule type="expression" dxfId="24" priority="3">
      <formula>1</formula>
    </cfRule>
  </conditionalFormatting>
  <conditionalFormatting sqref="A4">
    <cfRule type="expression" dxfId="23" priority="2">
      <formula>1</formula>
    </cfRule>
  </conditionalFormatting>
  <conditionalFormatting sqref="E8">
    <cfRule type="expression" dxfId="22" priority="1">
      <formula>IF($E$8=$XFD$8,1,0)</formula>
    </cfRule>
  </conditionalFormatting>
  <dataValidations count="1">
    <dataValidation allowBlank="1" showInputMessage="1" showErrorMessage="1" prompt="   4" sqref="M8"/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9"/>
  <sheetViews>
    <sheetView zoomScaleNormal="100" workbookViewId="0">
      <selection activeCell="G4" sqref="G4"/>
    </sheetView>
  </sheetViews>
  <sheetFormatPr defaultRowHeight="14.25" x14ac:dyDescent="0.2"/>
  <cols>
    <col min="1" max="3" width="9" style="42"/>
    <col min="4" max="4" width="23.375" style="42" customWidth="1"/>
    <col min="5" max="9" width="9" style="42"/>
    <col min="10" max="10" width="28.375" style="42" customWidth="1"/>
    <col min="11" max="12" width="10.125" style="42" customWidth="1"/>
    <col min="13" max="16375" width="9" style="42"/>
    <col min="16376" max="16384" width="9" style="42" customWidth="1"/>
  </cols>
  <sheetData>
    <row r="1" spans="1:15 16382:16384" s="3" customFormat="1" ht="22.5" customHeight="1" x14ac:dyDescent="0.2">
      <c r="A1" s="19" t="s">
        <v>69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4"/>
    </row>
    <row r="2" spans="1:15 16382:16384" x14ac:dyDescent="0.2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3"/>
    </row>
    <row r="3" spans="1:15 16382:16384" s="3" customFormat="1" ht="22.5" customHeight="1" thickBot="1" x14ac:dyDescent="0.25">
      <c r="A3" s="109" t="s">
        <v>81</v>
      </c>
      <c r="B3" s="109"/>
      <c r="C3" s="109"/>
      <c r="D3" s="109"/>
      <c r="E3" s="109"/>
      <c r="F3" s="109"/>
      <c r="G3" s="109"/>
      <c r="H3" s="109"/>
      <c r="I3" s="109"/>
      <c r="J3" s="109"/>
      <c r="K3" s="10"/>
      <c r="L3" s="10"/>
      <c r="M3" s="4"/>
    </row>
    <row r="4" spans="1:15 16382:16384" ht="22.5" customHeight="1" thickBot="1" x14ac:dyDescent="0.25">
      <c r="A4" s="113" t="s">
        <v>72</v>
      </c>
      <c r="B4" s="113"/>
      <c r="C4" s="113"/>
      <c r="D4" s="113"/>
      <c r="E4" s="113"/>
      <c r="F4" s="113"/>
      <c r="G4" s="11"/>
      <c r="H4" s="19"/>
      <c r="I4" s="19"/>
      <c r="J4" s="19"/>
      <c r="K4" s="10"/>
      <c r="L4" s="10"/>
      <c r="M4" s="53"/>
    </row>
    <row r="5" spans="1:15 16382:16384" ht="15" thickBot="1" x14ac:dyDescent="0.25">
      <c r="A5" s="52"/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3"/>
    </row>
    <row r="6" spans="1:15 16382:16384" ht="20.85" customHeight="1" thickBot="1" x14ac:dyDescent="0.25">
      <c r="A6" s="12" t="s">
        <v>1</v>
      </c>
      <c r="B6" s="13" t="s">
        <v>2</v>
      </c>
      <c r="C6" s="52"/>
      <c r="D6" s="52"/>
      <c r="E6" s="52"/>
      <c r="F6" s="52"/>
      <c r="G6" s="52"/>
      <c r="H6" s="52"/>
      <c r="I6" s="52"/>
      <c r="J6" s="52"/>
      <c r="K6" s="52"/>
      <c r="L6" s="52"/>
      <c r="M6" s="53"/>
      <c r="N6" s="22"/>
      <c r="O6" s="22"/>
    </row>
    <row r="7" spans="1:15 16382:16384" ht="20.85" customHeight="1" x14ac:dyDescent="0.2">
      <c r="A7" s="14">
        <v>1</v>
      </c>
      <c r="B7" s="15">
        <v>1421</v>
      </c>
      <c r="C7" s="52"/>
      <c r="D7" s="110" t="s">
        <v>80</v>
      </c>
      <c r="E7" s="110"/>
      <c r="F7" s="110"/>
      <c r="G7" s="110"/>
      <c r="H7" s="110"/>
      <c r="I7" s="110"/>
      <c r="J7" s="110"/>
      <c r="K7" s="110"/>
      <c r="L7" s="110"/>
      <c r="M7" s="53"/>
      <c r="XFD7" s="42">
        <v>12</v>
      </c>
    </row>
    <row r="8" spans="1:15 16382:16384" ht="20.85" customHeight="1" x14ac:dyDescent="0.2">
      <c r="A8" s="16">
        <v>2</v>
      </c>
      <c r="B8" s="17">
        <v>1434</v>
      </c>
      <c r="C8" s="52"/>
      <c r="D8" s="54" t="s">
        <v>0</v>
      </c>
      <c r="E8" s="55"/>
      <c r="F8" s="110" t="s">
        <v>70</v>
      </c>
      <c r="G8" s="110"/>
      <c r="H8" s="110"/>
      <c r="I8" s="110"/>
      <c r="J8" s="110"/>
      <c r="K8" s="110"/>
      <c r="L8" s="56" t="s">
        <v>59</v>
      </c>
      <c r="M8" s="53"/>
      <c r="XFD8" s="42">
        <v>12</v>
      </c>
    </row>
    <row r="9" spans="1:15 16382:16384" ht="20.85" customHeight="1" x14ac:dyDescent="0.2">
      <c r="A9" s="16">
        <v>3</v>
      </c>
      <c r="B9" s="17">
        <v>1952</v>
      </c>
      <c r="C9" s="52"/>
      <c r="D9" s="52"/>
      <c r="E9" s="52"/>
      <c r="F9" s="52"/>
      <c r="G9" s="52"/>
      <c r="H9" s="52"/>
      <c r="I9" s="52"/>
      <c r="J9" s="52"/>
      <c r="K9" s="52"/>
      <c r="L9" s="52"/>
      <c r="M9" s="53"/>
    </row>
    <row r="10" spans="1:15 16382:16384" ht="20.85" customHeight="1" x14ac:dyDescent="0.2">
      <c r="A10" s="16">
        <v>4</v>
      </c>
      <c r="B10" s="17">
        <v>1533</v>
      </c>
      <c r="C10" s="52"/>
      <c r="D10" s="111" t="s">
        <v>11</v>
      </c>
      <c r="E10" s="111"/>
      <c r="F10" s="111"/>
      <c r="G10" s="111"/>
      <c r="H10" s="111"/>
      <c r="I10" s="111"/>
      <c r="J10" s="52"/>
      <c r="K10" s="52"/>
      <c r="L10" s="52"/>
      <c r="M10" s="53"/>
    </row>
    <row r="11" spans="1:15 16382:16384" ht="20.85" customHeight="1" x14ac:dyDescent="0.2">
      <c r="A11" s="16">
        <v>5</v>
      </c>
      <c r="B11" s="17">
        <v>1853</v>
      </c>
      <c r="C11" s="52"/>
      <c r="D11" s="112" t="s">
        <v>12</v>
      </c>
      <c r="E11" s="112"/>
      <c r="F11" s="112"/>
      <c r="G11" s="112"/>
      <c r="H11" s="112"/>
      <c r="I11" s="112"/>
      <c r="J11" s="57"/>
      <c r="K11" s="52"/>
      <c r="L11" s="52"/>
      <c r="M11" s="53"/>
    </row>
    <row r="12" spans="1:15 16382:16384" ht="20.85" customHeight="1" x14ac:dyDescent="0.2">
      <c r="A12" s="16">
        <v>6</v>
      </c>
      <c r="B12" s="17">
        <v>1516</v>
      </c>
      <c r="C12" s="52"/>
      <c r="D12" s="111" t="s">
        <v>22</v>
      </c>
      <c r="E12" s="111"/>
      <c r="F12" s="111"/>
      <c r="G12" s="111"/>
      <c r="H12" s="111"/>
      <c r="I12" s="111"/>
      <c r="J12" s="52"/>
      <c r="K12" s="52"/>
      <c r="L12" s="52"/>
      <c r="M12" s="53"/>
    </row>
    <row r="13" spans="1:15 16382:16384" ht="20.85" customHeight="1" thickBot="1" x14ac:dyDescent="0.25">
      <c r="A13" s="16">
        <v>7</v>
      </c>
      <c r="B13" s="17">
        <v>1663</v>
      </c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3"/>
    </row>
    <row r="14" spans="1:15 16382:16384" ht="20.85" customHeight="1" x14ac:dyDescent="0.2">
      <c r="A14" s="16">
        <v>8</v>
      </c>
      <c r="B14" s="17">
        <v>1969</v>
      </c>
      <c r="C14" s="52"/>
      <c r="D14" s="103"/>
      <c r="E14" s="105" t="s">
        <v>3</v>
      </c>
      <c r="F14" s="107" t="s">
        <v>4</v>
      </c>
      <c r="G14" s="107" t="s">
        <v>5</v>
      </c>
      <c r="H14" s="107" t="s">
        <v>6</v>
      </c>
      <c r="I14" s="107" t="s">
        <v>21</v>
      </c>
      <c r="J14" s="81" t="s">
        <v>79</v>
      </c>
      <c r="K14" s="81" t="s">
        <v>75</v>
      </c>
      <c r="L14" s="79" t="s">
        <v>74</v>
      </c>
      <c r="M14" s="53"/>
    </row>
    <row r="15" spans="1:15 16382:16384" ht="20.85" customHeight="1" thickBot="1" x14ac:dyDescent="0.25">
      <c r="A15" s="16">
        <v>9</v>
      </c>
      <c r="B15" s="17">
        <v>1304</v>
      </c>
      <c r="C15" s="52"/>
      <c r="D15" s="104"/>
      <c r="E15" s="106"/>
      <c r="F15" s="108"/>
      <c r="G15" s="108"/>
      <c r="H15" s="108"/>
      <c r="I15" s="108"/>
      <c r="J15" s="82"/>
      <c r="K15" s="82"/>
      <c r="L15" s="80"/>
      <c r="M15" s="53"/>
      <c r="XFB15" s="42">
        <v>1526.4</v>
      </c>
      <c r="XFC15" s="42">
        <v>-142.75</v>
      </c>
      <c r="XFD15" s="42">
        <v>0.9144774286313393</v>
      </c>
    </row>
    <row r="16" spans="1:15 16382:16384" ht="20.85" customHeight="1" x14ac:dyDescent="0.2">
      <c r="A16" s="16">
        <v>10</v>
      </c>
      <c r="B16" s="17">
        <v>1465</v>
      </c>
      <c r="C16" s="52"/>
      <c r="D16" s="58" t="s">
        <v>23</v>
      </c>
      <c r="E16" s="59">
        <f t="shared" ref="E16:E27" si="0">B7</f>
        <v>1421</v>
      </c>
      <c r="F16" s="60">
        <f t="shared" ref="F16:F27" si="1">B19</f>
        <v>1535</v>
      </c>
      <c r="G16" s="60">
        <f t="shared" ref="G16:G27" si="2">B31</f>
        <v>1381</v>
      </c>
      <c r="H16" s="60">
        <f t="shared" ref="H16:H27" si="3">B43</f>
        <v>1561</v>
      </c>
      <c r="I16" s="60">
        <f t="shared" ref="I16:I27" si="4">B55</f>
        <v>1734</v>
      </c>
      <c r="J16" s="60"/>
      <c r="K16" s="60"/>
      <c r="L16" s="61"/>
      <c r="M16" s="53"/>
      <c r="XFB16" s="42">
        <v>1541</v>
      </c>
      <c r="XFC16" s="42">
        <v>-128.15000000000009</v>
      </c>
      <c r="XFD16" s="42">
        <v>0.92322439565048076</v>
      </c>
    </row>
    <row r="17" spans="1:13 16377:16384" ht="20.85" customHeight="1" x14ac:dyDescent="0.2">
      <c r="A17" s="16">
        <v>11</v>
      </c>
      <c r="B17" s="17">
        <v>1369</v>
      </c>
      <c r="C17" s="52"/>
      <c r="D17" s="62" t="s">
        <v>24</v>
      </c>
      <c r="E17" s="63">
        <f t="shared" si="0"/>
        <v>1434</v>
      </c>
      <c r="F17" s="55">
        <f t="shared" si="1"/>
        <v>1549</v>
      </c>
      <c r="G17" s="55">
        <f t="shared" si="2"/>
        <v>1395</v>
      </c>
      <c r="H17" s="55">
        <f t="shared" si="3"/>
        <v>1576</v>
      </c>
      <c r="I17" s="55">
        <f t="shared" si="4"/>
        <v>1751</v>
      </c>
      <c r="J17" s="60"/>
      <c r="K17" s="60"/>
      <c r="L17" s="61"/>
      <c r="M17" s="53"/>
      <c r="XFB17" s="42">
        <v>2096.6</v>
      </c>
      <c r="XFC17" s="42">
        <v>427.44999999999982</v>
      </c>
      <c r="XFD17" s="42">
        <v>1.2560884282419194</v>
      </c>
    </row>
    <row r="18" spans="1:13 16377:16384" ht="20.85" customHeight="1" x14ac:dyDescent="0.2">
      <c r="A18" s="16">
        <v>12</v>
      </c>
      <c r="B18" s="17">
        <v>979</v>
      </c>
      <c r="C18" s="52"/>
      <c r="D18" s="62" t="s">
        <v>25</v>
      </c>
      <c r="E18" s="63">
        <f t="shared" si="0"/>
        <v>1952</v>
      </c>
      <c r="F18" s="55">
        <f t="shared" si="1"/>
        <v>2108</v>
      </c>
      <c r="G18" s="55">
        <f t="shared" si="2"/>
        <v>1897</v>
      </c>
      <c r="H18" s="55">
        <f t="shared" si="3"/>
        <v>2144</v>
      </c>
      <c r="I18" s="55">
        <f t="shared" si="4"/>
        <v>2382</v>
      </c>
      <c r="J18" s="60"/>
      <c r="K18" s="60"/>
      <c r="L18" s="61"/>
      <c r="M18" s="53"/>
      <c r="XFB18" s="42">
        <v>1646.8</v>
      </c>
      <c r="XFC18" s="42">
        <v>-22.350000000000136</v>
      </c>
      <c r="XFD18" s="42">
        <v>0.98660995117275252</v>
      </c>
    </row>
    <row r="19" spans="1:13 16377:16384" ht="20.85" customHeight="1" x14ac:dyDescent="0.2">
      <c r="A19" s="16">
        <v>13</v>
      </c>
      <c r="B19" s="17">
        <v>1535</v>
      </c>
      <c r="C19" s="52"/>
      <c r="D19" s="62" t="s">
        <v>26</v>
      </c>
      <c r="E19" s="63">
        <f t="shared" si="0"/>
        <v>1533</v>
      </c>
      <c r="F19" s="55">
        <f t="shared" si="1"/>
        <v>1656</v>
      </c>
      <c r="G19" s="55">
        <f t="shared" si="2"/>
        <v>1490</v>
      </c>
      <c r="H19" s="55">
        <f t="shared" si="3"/>
        <v>1684</v>
      </c>
      <c r="I19" s="55">
        <f t="shared" si="4"/>
        <v>1871</v>
      </c>
      <c r="J19" s="60"/>
      <c r="K19" s="60"/>
      <c r="L19" s="61"/>
      <c r="M19" s="53"/>
      <c r="XFB19" s="42">
        <v>1990.2</v>
      </c>
      <c r="XFC19" s="42">
        <v>321.04999999999995</v>
      </c>
      <c r="XFD19" s="42">
        <v>1.1923434083216007</v>
      </c>
    </row>
    <row r="20" spans="1:13 16377:16384" ht="20.85" customHeight="1" x14ac:dyDescent="0.2">
      <c r="A20" s="16">
        <v>14</v>
      </c>
      <c r="B20" s="17">
        <v>1549</v>
      </c>
      <c r="C20" s="52"/>
      <c r="D20" s="62" t="s">
        <v>27</v>
      </c>
      <c r="E20" s="63">
        <f t="shared" si="0"/>
        <v>1853</v>
      </c>
      <c r="F20" s="55">
        <f t="shared" si="1"/>
        <v>2001</v>
      </c>
      <c r="G20" s="55">
        <f t="shared" si="2"/>
        <v>1801</v>
      </c>
      <c r="H20" s="55">
        <f t="shared" si="3"/>
        <v>2035</v>
      </c>
      <c r="I20" s="55">
        <f t="shared" si="4"/>
        <v>2261</v>
      </c>
      <c r="J20" s="60"/>
      <c r="K20" s="60"/>
      <c r="L20" s="61"/>
      <c r="M20" s="53"/>
      <c r="XFB20" s="42">
        <v>1628.2</v>
      </c>
      <c r="XFC20" s="42">
        <v>-40.950000000000045</v>
      </c>
      <c r="XFD20" s="42">
        <v>0.97546655483329836</v>
      </c>
    </row>
    <row r="21" spans="1:13 16377:16384" ht="20.85" customHeight="1" x14ac:dyDescent="0.2">
      <c r="A21" s="16">
        <v>15</v>
      </c>
      <c r="B21" s="17">
        <v>2108</v>
      </c>
      <c r="C21" s="52"/>
      <c r="D21" s="62" t="s">
        <v>28</v>
      </c>
      <c r="E21" s="63">
        <f t="shared" si="0"/>
        <v>1516</v>
      </c>
      <c r="F21" s="55">
        <f t="shared" si="1"/>
        <v>1637</v>
      </c>
      <c r="G21" s="55">
        <f t="shared" si="2"/>
        <v>1473</v>
      </c>
      <c r="H21" s="55">
        <f t="shared" si="3"/>
        <v>1665</v>
      </c>
      <c r="I21" s="55">
        <f t="shared" si="4"/>
        <v>1850</v>
      </c>
      <c r="J21" s="60"/>
      <c r="K21" s="60"/>
      <c r="L21" s="61"/>
      <c r="M21" s="53"/>
      <c r="XFB21" s="42">
        <v>1787.2</v>
      </c>
      <c r="XFC21" s="42">
        <v>118.04999999999995</v>
      </c>
      <c r="XFD21" s="42">
        <v>1.0707246203157295</v>
      </c>
    </row>
    <row r="22" spans="1:13 16377:16384" ht="20.85" customHeight="1" x14ac:dyDescent="0.2">
      <c r="A22" s="16">
        <v>16</v>
      </c>
      <c r="B22" s="17">
        <v>1656</v>
      </c>
      <c r="C22" s="52"/>
      <c r="D22" s="62" t="s">
        <v>29</v>
      </c>
      <c r="E22" s="63">
        <f t="shared" si="0"/>
        <v>1663</v>
      </c>
      <c r="F22" s="55">
        <f t="shared" si="1"/>
        <v>1796</v>
      </c>
      <c r="G22" s="55">
        <f t="shared" si="2"/>
        <v>1619</v>
      </c>
      <c r="H22" s="55">
        <f t="shared" si="3"/>
        <v>1829</v>
      </c>
      <c r="I22" s="55">
        <f t="shared" si="4"/>
        <v>2029</v>
      </c>
      <c r="J22" s="60"/>
      <c r="K22" s="60"/>
      <c r="L22" s="61"/>
      <c r="M22" s="53"/>
      <c r="XFB22" s="42">
        <v>2115.1999999999998</v>
      </c>
      <c r="XFC22" s="42">
        <v>446.04999999999973</v>
      </c>
      <c r="XFD22" s="42">
        <v>1.2672318245813736</v>
      </c>
    </row>
    <row r="23" spans="1:13 16377:16384" ht="20.85" customHeight="1" x14ac:dyDescent="0.2">
      <c r="A23" s="16">
        <v>17</v>
      </c>
      <c r="B23" s="17">
        <v>2001</v>
      </c>
      <c r="C23" s="52"/>
      <c r="D23" s="62" t="s">
        <v>30</v>
      </c>
      <c r="E23" s="63">
        <f t="shared" si="0"/>
        <v>1969</v>
      </c>
      <c r="F23" s="55">
        <f t="shared" si="1"/>
        <v>2127</v>
      </c>
      <c r="G23" s="55">
        <f t="shared" si="2"/>
        <v>1914</v>
      </c>
      <c r="H23" s="55">
        <f t="shared" si="3"/>
        <v>2163</v>
      </c>
      <c r="I23" s="55">
        <f t="shared" si="4"/>
        <v>2403</v>
      </c>
      <c r="J23" s="60"/>
      <c r="K23" s="60"/>
      <c r="L23" s="61"/>
      <c r="M23" s="53"/>
      <c r="XFB23" s="42">
        <v>1434.4</v>
      </c>
      <c r="XFC23" s="42">
        <v>-234.75</v>
      </c>
      <c r="XFD23" s="42">
        <v>0.85935955426414645</v>
      </c>
    </row>
    <row r="24" spans="1:13 16377:16384" ht="20.85" customHeight="1" x14ac:dyDescent="0.2">
      <c r="A24" s="5">
        <v>18</v>
      </c>
      <c r="B24" s="6">
        <v>1637</v>
      </c>
      <c r="C24" s="53"/>
      <c r="D24" s="64" t="s">
        <v>31</v>
      </c>
      <c r="E24" s="65">
        <f t="shared" si="0"/>
        <v>1304</v>
      </c>
      <c r="F24" s="66">
        <f t="shared" si="1"/>
        <v>1408</v>
      </c>
      <c r="G24" s="66">
        <f t="shared" si="2"/>
        <v>1347</v>
      </c>
      <c r="H24" s="66">
        <f t="shared" si="3"/>
        <v>1522</v>
      </c>
      <c r="I24" s="66">
        <f t="shared" si="4"/>
        <v>1591</v>
      </c>
      <c r="J24" s="60"/>
      <c r="K24" s="60"/>
      <c r="L24" s="61"/>
      <c r="M24" s="53"/>
      <c r="XFB24" s="42">
        <v>1573.6</v>
      </c>
      <c r="XFC24" s="42">
        <v>-95.550000000000182</v>
      </c>
      <c r="XFD24" s="42">
        <v>0.94275529461102947</v>
      </c>
    </row>
    <row r="25" spans="1:13 16377:16384" ht="20.85" customHeight="1" x14ac:dyDescent="0.2">
      <c r="A25" s="5">
        <v>19</v>
      </c>
      <c r="B25" s="6">
        <v>1796</v>
      </c>
      <c r="C25" s="53"/>
      <c r="D25" s="64" t="s">
        <v>32</v>
      </c>
      <c r="E25" s="65">
        <f t="shared" si="0"/>
        <v>1465</v>
      </c>
      <c r="F25" s="66">
        <f t="shared" si="1"/>
        <v>1582</v>
      </c>
      <c r="G25" s="66">
        <f t="shared" si="2"/>
        <v>1424</v>
      </c>
      <c r="H25" s="66">
        <f t="shared" si="3"/>
        <v>1609</v>
      </c>
      <c r="I25" s="66">
        <f t="shared" si="4"/>
        <v>1788</v>
      </c>
      <c r="J25" s="60"/>
      <c r="K25" s="60"/>
      <c r="L25" s="61"/>
      <c r="M25" s="53"/>
      <c r="XFB25" s="42">
        <v>1470</v>
      </c>
      <c r="XFC25" s="42">
        <v>-199.15000000000009</v>
      </c>
      <c r="XFD25" s="42">
        <v>0.88068777521492969</v>
      </c>
    </row>
    <row r="26" spans="1:13 16377:16384" ht="20.85" customHeight="1" x14ac:dyDescent="0.2">
      <c r="A26" s="5">
        <v>20</v>
      </c>
      <c r="B26" s="6">
        <v>2127</v>
      </c>
      <c r="C26" s="53"/>
      <c r="D26" s="64" t="s">
        <v>33</v>
      </c>
      <c r="E26" s="65">
        <f t="shared" si="0"/>
        <v>1369</v>
      </c>
      <c r="F26" s="66">
        <f t="shared" si="1"/>
        <v>1478</v>
      </c>
      <c r="G26" s="66">
        <f t="shared" si="2"/>
        <v>1330</v>
      </c>
      <c r="H26" s="66">
        <f t="shared" si="3"/>
        <v>1503</v>
      </c>
      <c r="I26" s="66">
        <f t="shared" si="4"/>
        <v>1670</v>
      </c>
      <c r="J26" s="60"/>
      <c r="K26" s="60"/>
      <c r="L26" s="61"/>
      <c r="M26" s="53"/>
      <c r="XFB26" s="42">
        <v>1220.2</v>
      </c>
      <c r="XFC26" s="42">
        <v>-448.95000000000005</v>
      </c>
      <c r="XFD26" s="42">
        <v>0.73103076416139945</v>
      </c>
    </row>
    <row r="27" spans="1:13 16377:16384" ht="20.85" customHeight="1" thickBot="1" x14ac:dyDescent="0.25">
      <c r="A27" s="5">
        <v>21</v>
      </c>
      <c r="B27" s="6">
        <v>1408</v>
      </c>
      <c r="C27" s="53"/>
      <c r="D27" s="67" t="s">
        <v>34</v>
      </c>
      <c r="E27" s="68">
        <f t="shared" si="0"/>
        <v>979</v>
      </c>
      <c r="F27" s="69">
        <f t="shared" si="1"/>
        <v>1057</v>
      </c>
      <c r="G27" s="69">
        <f t="shared" si="2"/>
        <v>1360</v>
      </c>
      <c r="H27" s="69">
        <f t="shared" si="3"/>
        <v>1511</v>
      </c>
      <c r="I27" s="69">
        <f t="shared" si="4"/>
        <v>1194</v>
      </c>
      <c r="J27" s="60"/>
      <c r="K27" s="60"/>
      <c r="L27" s="61"/>
      <c r="M27" s="53"/>
      <c r="XEW27" s="97">
        <v>1669.15</v>
      </c>
      <c r="XEX27" s="97"/>
      <c r="XEY27" s="97"/>
      <c r="XEZ27" s="97"/>
      <c r="XFA27" s="97"/>
    </row>
    <row r="28" spans="1:13 16377:16384" ht="20.85" customHeight="1" thickBot="1" x14ac:dyDescent="0.25">
      <c r="A28" s="5">
        <v>22</v>
      </c>
      <c r="B28" s="6">
        <v>1582</v>
      </c>
      <c r="C28" s="53"/>
      <c r="D28" s="39" t="s">
        <v>77</v>
      </c>
      <c r="E28" s="100"/>
      <c r="F28" s="101"/>
      <c r="G28" s="101"/>
      <c r="H28" s="101"/>
      <c r="I28" s="101"/>
      <c r="J28" s="53"/>
      <c r="K28" s="70"/>
      <c r="L28" s="70"/>
      <c r="M28" s="53"/>
    </row>
    <row r="29" spans="1:13 16377:16384" ht="20.85" customHeight="1" x14ac:dyDescent="0.2">
      <c r="A29" s="5">
        <v>23</v>
      </c>
      <c r="B29" s="6">
        <v>1478</v>
      </c>
      <c r="C29" s="53"/>
      <c r="D29" s="71"/>
      <c r="E29" s="71"/>
      <c r="F29" s="71"/>
      <c r="G29" s="71"/>
      <c r="H29" s="71"/>
      <c r="I29" s="71"/>
      <c r="J29" s="53"/>
      <c r="K29" s="70"/>
      <c r="L29" s="70"/>
      <c r="M29" s="53"/>
    </row>
    <row r="30" spans="1:13 16377:16384" ht="20.85" customHeight="1" x14ac:dyDescent="0.2">
      <c r="A30" s="5">
        <v>24</v>
      </c>
      <c r="B30" s="6">
        <v>1057</v>
      </c>
      <c r="C30" s="53"/>
      <c r="D30" s="4" t="s">
        <v>66</v>
      </c>
      <c r="E30" s="4"/>
      <c r="F30" s="4"/>
      <c r="G30" s="4"/>
      <c r="H30" s="53"/>
      <c r="I30" s="4"/>
      <c r="J30" s="53"/>
      <c r="K30" s="70"/>
      <c r="L30" s="70"/>
      <c r="M30" s="53"/>
    </row>
    <row r="31" spans="1:13 16377:16384" ht="20.85" customHeight="1" x14ac:dyDescent="0.2">
      <c r="A31" s="5">
        <v>25</v>
      </c>
      <c r="B31" s="6">
        <v>1381</v>
      </c>
      <c r="C31" s="53"/>
      <c r="D31" s="72" t="s">
        <v>67</v>
      </c>
      <c r="E31" s="98" t="s">
        <v>71</v>
      </c>
      <c r="F31" s="98"/>
      <c r="G31" s="98"/>
      <c r="H31" s="98"/>
      <c r="I31" s="98"/>
      <c r="J31" s="53"/>
      <c r="K31" s="70"/>
      <c r="L31" s="70"/>
      <c r="M31" s="53"/>
    </row>
    <row r="32" spans="1:13 16377:16384" ht="20.85" customHeight="1" x14ac:dyDescent="0.2">
      <c r="A32" s="5">
        <v>26</v>
      </c>
      <c r="B32" s="6">
        <v>1395</v>
      </c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</row>
    <row r="33" spans="1:13" ht="20.85" customHeight="1" x14ac:dyDescent="0.2">
      <c r="A33" s="5">
        <v>27</v>
      </c>
      <c r="B33" s="6">
        <v>1897</v>
      </c>
      <c r="C33" s="53"/>
      <c r="D33" s="73" t="s">
        <v>13</v>
      </c>
      <c r="E33" s="53"/>
      <c r="F33" s="53"/>
      <c r="G33" s="53"/>
      <c r="H33" s="53"/>
      <c r="I33" s="53"/>
      <c r="J33" s="53"/>
      <c r="K33" s="53"/>
      <c r="L33" s="53"/>
      <c r="M33" s="53"/>
    </row>
    <row r="34" spans="1:13" ht="20.85" customHeight="1" x14ac:dyDescent="0.2">
      <c r="A34" s="5">
        <v>28</v>
      </c>
      <c r="B34" s="6">
        <v>1490</v>
      </c>
      <c r="C34" s="53"/>
      <c r="D34" s="99" t="s">
        <v>14</v>
      </c>
      <c r="E34" s="99"/>
      <c r="F34" s="99"/>
      <c r="G34" s="99"/>
      <c r="H34" s="99"/>
      <c r="I34" s="53"/>
      <c r="J34" s="53"/>
      <c r="K34" s="53"/>
      <c r="L34" s="53"/>
      <c r="M34" s="53"/>
    </row>
    <row r="35" spans="1:13" ht="20.85" customHeight="1" x14ac:dyDescent="0.2">
      <c r="A35" s="5">
        <v>29</v>
      </c>
      <c r="B35" s="6">
        <v>1801</v>
      </c>
      <c r="C35" s="53"/>
      <c r="D35" s="53"/>
      <c r="E35" s="53"/>
      <c r="F35" s="53" t="s">
        <v>78</v>
      </c>
      <c r="G35" s="53"/>
      <c r="H35" s="53"/>
      <c r="I35" s="102" t="s">
        <v>16</v>
      </c>
      <c r="J35" s="102"/>
      <c r="K35" s="102"/>
      <c r="L35" s="53"/>
      <c r="M35" s="53"/>
    </row>
    <row r="36" spans="1:13" ht="20.85" customHeight="1" x14ac:dyDescent="0.2">
      <c r="A36" s="5">
        <v>30</v>
      </c>
      <c r="B36" s="6">
        <v>1473</v>
      </c>
      <c r="C36" s="53"/>
      <c r="D36" s="53"/>
      <c r="E36" s="53"/>
      <c r="F36" s="75"/>
      <c r="G36" s="76">
        <f>K16</f>
        <v>0</v>
      </c>
      <c r="H36" s="4" t="s">
        <v>73</v>
      </c>
      <c r="I36" s="102" t="s">
        <v>35</v>
      </c>
      <c r="J36" s="102"/>
      <c r="K36" s="102"/>
      <c r="L36" s="53"/>
      <c r="M36" s="53"/>
    </row>
    <row r="37" spans="1:13" ht="20.85" customHeight="1" x14ac:dyDescent="0.2">
      <c r="A37" s="5">
        <v>31</v>
      </c>
      <c r="B37" s="6">
        <v>1619</v>
      </c>
      <c r="C37" s="53"/>
      <c r="D37" s="53"/>
      <c r="E37" s="53"/>
      <c r="F37" s="75"/>
      <c r="G37" s="76">
        <f t="shared" ref="G37:G47" si="5">K17</f>
        <v>0</v>
      </c>
      <c r="H37" s="74" t="s">
        <v>73</v>
      </c>
      <c r="I37" s="102" t="s">
        <v>36</v>
      </c>
      <c r="J37" s="102"/>
      <c r="K37" s="102"/>
      <c r="L37" s="53"/>
      <c r="M37" s="53"/>
    </row>
    <row r="38" spans="1:13" ht="20.85" customHeight="1" x14ac:dyDescent="0.2">
      <c r="A38" s="5">
        <v>32</v>
      </c>
      <c r="B38" s="6">
        <v>1914</v>
      </c>
      <c r="C38" s="53"/>
      <c r="D38" s="53"/>
      <c r="E38" s="53"/>
      <c r="F38" s="75"/>
      <c r="G38" s="76">
        <f t="shared" si="5"/>
        <v>0</v>
      </c>
      <c r="H38" s="74" t="s">
        <v>73</v>
      </c>
      <c r="I38" s="102" t="s">
        <v>37</v>
      </c>
      <c r="J38" s="102"/>
      <c r="K38" s="102"/>
      <c r="L38" s="53"/>
      <c r="M38" s="53"/>
    </row>
    <row r="39" spans="1:13" ht="20.85" customHeight="1" x14ac:dyDescent="0.2">
      <c r="A39" s="5">
        <v>33</v>
      </c>
      <c r="B39" s="6">
        <v>1347</v>
      </c>
      <c r="C39" s="53"/>
      <c r="D39" s="53"/>
      <c r="E39" s="53"/>
      <c r="F39" s="75"/>
      <c r="G39" s="76">
        <f t="shared" si="5"/>
        <v>0</v>
      </c>
      <c r="H39" s="74" t="s">
        <v>73</v>
      </c>
      <c r="I39" s="102" t="s">
        <v>38</v>
      </c>
      <c r="J39" s="102"/>
      <c r="K39" s="102"/>
      <c r="L39" s="53"/>
      <c r="M39" s="53"/>
    </row>
    <row r="40" spans="1:13" ht="20.85" customHeight="1" x14ac:dyDescent="0.2">
      <c r="A40" s="5">
        <v>34</v>
      </c>
      <c r="B40" s="6">
        <v>1424</v>
      </c>
      <c r="C40" s="53"/>
      <c r="D40" s="53"/>
      <c r="E40" s="53"/>
      <c r="F40" s="75"/>
      <c r="G40" s="76">
        <f t="shared" si="5"/>
        <v>0</v>
      </c>
      <c r="H40" s="74" t="s">
        <v>73</v>
      </c>
      <c r="I40" s="102" t="s">
        <v>39</v>
      </c>
      <c r="J40" s="102"/>
      <c r="K40" s="102"/>
      <c r="L40" s="53"/>
      <c r="M40" s="53"/>
    </row>
    <row r="41" spans="1:13" ht="20.85" customHeight="1" x14ac:dyDescent="0.2">
      <c r="A41" s="5">
        <v>35</v>
      </c>
      <c r="B41" s="6">
        <v>1330</v>
      </c>
      <c r="C41" s="53"/>
      <c r="D41" s="53"/>
      <c r="E41" s="53"/>
      <c r="F41" s="75"/>
      <c r="G41" s="76">
        <f t="shared" si="5"/>
        <v>0</v>
      </c>
      <c r="H41" s="74" t="s">
        <v>73</v>
      </c>
      <c r="I41" s="102" t="s">
        <v>40</v>
      </c>
      <c r="J41" s="102"/>
      <c r="K41" s="102"/>
      <c r="L41" s="53"/>
      <c r="M41" s="53"/>
    </row>
    <row r="42" spans="1:13" ht="20.85" customHeight="1" x14ac:dyDescent="0.2">
      <c r="A42" s="5">
        <v>36</v>
      </c>
      <c r="B42" s="6">
        <v>1360</v>
      </c>
      <c r="C42" s="53"/>
      <c r="D42" s="53"/>
      <c r="E42" s="53"/>
      <c r="F42" s="75"/>
      <c r="G42" s="76">
        <f t="shared" si="5"/>
        <v>0</v>
      </c>
      <c r="H42" s="74" t="s">
        <v>73</v>
      </c>
      <c r="I42" s="102" t="s">
        <v>41</v>
      </c>
      <c r="J42" s="102"/>
      <c r="K42" s="102"/>
      <c r="L42" s="53"/>
      <c r="M42" s="53"/>
    </row>
    <row r="43" spans="1:13" ht="20.85" customHeight="1" x14ac:dyDescent="0.2">
      <c r="A43" s="5">
        <v>37</v>
      </c>
      <c r="B43" s="6">
        <v>1561</v>
      </c>
      <c r="C43" s="53"/>
      <c r="D43" s="53"/>
      <c r="E43" s="53"/>
      <c r="F43" s="75"/>
      <c r="G43" s="76">
        <f t="shared" si="5"/>
        <v>0</v>
      </c>
      <c r="H43" s="74" t="s">
        <v>73</v>
      </c>
      <c r="I43" s="102" t="s">
        <v>42</v>
      </c>
      <c r="J43" s="102"/>
      <c r="K43" s="102"/>
      <c r="L43" s="53"/>
      <c r="M43" s="53"/>
    </row>
    <row r="44" spans="1:13" ht="20.85" customHeight="1" x14ac:dyDescent="0.2">
      <c r="A44" s="5">
        <v>38</v>
      </c>
      <c r="B44" s="6">
        <v>1576</v>
      </c>
      <c r="C44" s="53"/>
      <c r="D44" s="53"/>
      <c r="E44" s="53"/>
      <c r="F44" s="75"/>
      <c r="G44" s="76">
        <f t="shared" si="5"/>
        <v>0</v>
      </c>
      <c r="H44" s="74" t="s">
        <v>73</v>
      </c>
      <c r="I44" s="102" t="s">
        <v>43</v>
      </c>
      <c r="J44" s="102"/>
      <c r="K44" s="102"/>
      <c r="L44" s="53"/>
      <c r="M44" s="53"/>
    </row>
    <row r="45" spans="1:13" ht="20.85" customHeight="1" x14ac:dyDescent="0.2">
      <c r="A45" s="5">
        <v>39</v>
      </c>
      <c r="B45" s="6">
        <v>2144</v>
      </c>
      <c r="C45" s="53"/>
      <c r="D45" s="53"/>
      <c r="E45" s="53"/>
      <c r="F45" s="75"/>
      <c r="G45" s="76">
        <f t="shared" si="5"/>
        <v>0</v>
      </c>
      <c r="H45" s="74" t="s">
        <v>73</v>
      </c>
      <c r="I45" s="102" t="s">
        <v>44</v>
      </c>
      <c r="J45" s="102"/>
      <c r="K45" s="102"/>
      <c r="L45" s="53"/>
      <c r="M45" s="53"/>
    </row>
    <row r="46" spans="1:13" ht="20.85" customHeight="1" x14ac:dyDescent="0.2">
      <c r="A46" s="5">
        <v>40</v>
      </c>
      <c r="B46" s="6">
        <v>1684</v>
      </c>
      <c r="C46" s="53"/>
      <c r="D46" s="53"/>
      <c r="E46" s="53"/>
      <c r="F46" s="75"/>
      <c r="G46" s="76">
        <f t="shared" si="5"/>
        <v>0</v>
      </c>
      <c r="H46" s="74" t="s">
        <v>73</v>
      </c>
      <c r="I46" s="102" t="s">
        <v>45</v>
      </c>
      <c r="J46" s="102"/>
      <c r="K46" s="102"/>
      <c r="L46" s="53"/>
      <c r="M46" s="53"/>
    </row>
    <row r="47" spans="1:13" ht="20.85" customHeight="1" x14ac:dyDescent="0.2">
      <c r="A47" s="5">
        <v>41</v>
      </c>
      <c r="B47" s="6">
        <v>2035</v>
      </c>
      <c r="C47" s="53"/>
      <c r="D47" s="53"/>
      <c r="E47" s="53"/>
      <c r="F47" s="75"/>
      <c r="G47" s="76">
        <f t="shared" si="5"/>
        <v>0</v>
      </c>
      <c r="H47" s="74" t="s">
        <v>73</v>
      </c>
      <c r="I47" s="102" t="s">
        <v>46</v>
      </c>
      <c r="J47" s="102"/>
      <c r="K47" s="102"/>
      <c r="L47" s="53"/>
      <c r="M47" s="53"/>
    </row>
    <row r="48" spans="1:13" ht="20.85" customHeight="1" x14ac:dyDescent="0.2">
      <c r="A48" s="5">
        <v>42</v>
      </c>
      <c r="B48" s="6">
        <v>1665</v>
      </c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</row>
    <row r="49" spans="1:13" ht="20.85" customHeight="1" x14ac:dyDescent="0.2">
      <c r="A49" s="5">
        <v>43</v>
      </c>
      <c r="B49" s="6">
        <v>1829</v>
      </c>
      <c r="C49" s="53"/>
      <c r="D49" s="99" t="s">
        <v>15</v>
      </c>
      <c r="E49" s="99"/>
      <c r="F49" s="99"/>
      <c r="G49" s="99"/>
      <c r="H49" s="99"/>
      <c r="I49" s="53"/>
      <c r="J49" s="53"/>
      <c r="K49" s="53"/>
      <c r="L49" s="53"/>
      <c r="M49" s="53"/>
    </row>
    <row r="50" spans="1:13" ht="20.85" customHeight="1" x14ac:dyDescent="0.2">
      <c r="A50" s="5">
        <v>44</v>
      </c>
      <c r="B50" s="6">
        <v>2163</v>
      </c>
      <c r="C50" s="53"/>
      <c r="D50" s="53"/>
      <c r="E50" s="53"/>
      <c r="F50" s="53" t="s">
        <v>78</v>
      </c>
      <c r="G50" s="53"/>
      <c r="H50" s="53"/>
      <c r="I50" s="102" t="s">
        <v>16</v>
      </c>
      <c r="J50" s="102"/>
      <c r="K50" s="102"/>
      <c r="L50" s="53"/>
      <c r="M50" s="53"/>
    </row>
    <row r="51" spans="1:13" ht="20.85" customHeight="1" x14ac:dyDescent="0.2">
      <c r="A51" s="5">
        <v>45</v>
      </c>
      <c r="B51" s="6">
        <v>1522</v>
      </c>
      <c r="C51" s="53"/>
      <c r="D51" s="53"/>
      <c r="E51" s="53"/>
      <c r="F51" s="75"/>
      <c r="G51" s="76">
        <f>L16</f>
        <v>0</v>
      </c>
      <c r="H51" s="74" t="s">
        <v>73</v>
      </c>
      <c r="I51" s="102" t="s">
        <v>47</v>
      </c>
      <c r="J51" s="102"/>
      <c r="K51" s="102"/>
      <c r="L51" s="53"/>
      <c r="M51" s="53"/>
    </row>
    <row r="52" spans="1:13" ht="20.85" customHeight="1" x14ac:dyDescent="0.2">
      <c r="A52" s="5">
        <v>46</v>
      </c>
      <c r="B52" s="6">
        <v>1609</v>
      </c>
      <c r="C52" s="53"/>
      <c r="D52" s="53"/>
      <c r="E52" s="53"/>
      <c r="F52" s="75"/>
      <c r="G52" s="76">
        <f t="shared" ref="G52:G62" si="6">L17</f>
        <v>0</v>
      </c>
      <c r="H52" s="74" t="s">
        <v>73</v>
      </c>
      <c r="I52" s="102" t="s">
        <v>48</v>
      </c>
      <c r="J52" s="102"/>
      <c r="K52" s="102"/>
      <c r="L52" s="53"/>
      <c r="M52" s="53"/>
    </row>
    <row r="53" spans="1:13" ht="20.85" customHeight="1" x14ac:dyDescent="0.2">
      <c r="A53" s="5">
        <v>47</v>
      </c>
      <c r="B53" s="6">
        <v>1503</v>
      </c>
      <c r="C53" s="53"/>
      <c r="D53" s="53"/>
      <c r="E53" s="53"/>
      <c r="F53" s="75"/>
      <c r="G53" s="76">
        <f t="shared" si="6"/>
        <v>0</v>
      </c>
      <c r="H53" s="74" t="s">
        <v>73</v>
      </c>
      <c r="I53" s="102" t="s">
        <v>49</v>
      </c>
      <c r="J53" s="102"/>
      <c r="K53" s="102"/>
      <c r="L53" s="53"/>
      <c r="M53" s="53"/>
    </row>
    <row r="54" spans="1:13" ht="20.85" customHeight="1" x14ac:dyDescent="0.2">
      <c r="A54" s="5">
        <v>48</v>
      </c>
      <c r="B54" s="6">
        <v>1511</v>
      </c>
      <c r="C54" s="53"/>
      <c r="D54" s="53"/>
      <c r="E54" s="53"/>
      <c r="F54" s="75"/>
      <c r="G54" s="76">
        <f t="shared" si="6"/>
        <v>0</v>
      </c>
      <c r="H54" s="74" t="s">
        <v>73</v>
      </c>
      <c r="I54" s="102" t="s">
        <v>50</v>
      </c>
      <c r="J54" s="102"/>
      <c r="K54" s="102"/>
      <c r="L54" s="53"/>
      <c r="M54" s="53"/>
    </row>
    <row r="55" spans="1:13" ht="20.85" customHeight="1" x14ac:dyDescent="0.2">
      <c r="A55" s="5">
        <v>49</v>
      </c>
      <c r="B55" s="6">
        <v>1734</v>
      </c>
      <c r="C55" s="53"/>
      <c r="D55" s="53"/>
      <c r="E55" s="53"/>
      <c r="F55" s="75"/>
      <c r="G55" s="76">
        <f t="shared" si="6"/>
        <v>0</v>
      </c>
      <c r="H55" s="74" t="s">
        <v>73</v>
      </c>
      <c r="I55" s="102" t="s">
        <v>51</v>
      </c>
      <c r="J55" s="102"/>
      <c r="K55" s="102"/>
      <c r="L55" s="53"/>
      <c r="M55" s="53"/>
    </row>
    <row r="56" spans="1:13" ht="20.85" customHeight="1" x14ac:dyDescent="0.2">
      <c r="A56" s="5">
        <v>50</v>
      </c>
      <c r="B56" s="6">
        <v>1751</v>
      </c>
      <c r="C56" s="53"/>
      <c r="D56" s="53"/>
      <c r="E56" s="53"/>
      <c r="F56" s="75"/>
      <c r="G56" s="76">
        <f t="shared" si="6"/>
        <v>0</v>
      </c>
      <c r="H56" s="74" t="s">
        <v>73</v>
      </c>
      <c r="I56" s="102" t="s">
        <v>52</v>
      </c>
      <c r="J56" s="102"/>
      <c r="K56" s="102"/>
      <c r="L56" s="53"/>
      <c r="M56" s="53"/>
    </row>
    <row r="57" spans="1:13" ht="20.85" customHeight="1" x14ac:dyDescent="0.2">
      <c r="A57" s="5">
        <v>51</v>
      </c>
      <c r="B57" s="6">
        <v>2382</v>
      </c>
      <c r="C57" s="53"/>
      <c r="D57" s="53"/>
      <c r="E57" s="53"/>
      <c r="F57" s="75"/>
      <c r="G57" s="76">
        <f t="shared" si="6"/>
        <v>0</v>
      </c>
      <c r="H57" s="74" t="s">
        <v>73</v>
      </c>
      <c r="I57" s="102" t="s">
        <v>53</v>
      </c>
      <c r="J57" s="102"/>
      <c r="K57" s="102"/>
      <c r="L57" s="53"/>
      <c r="M57" s="53"/>
    </row>
    <row r="58" spans="1:13" ht="20.85" customHeight="1" x14ac:dyDescent="0.2">
      <c r="A58" s="5">
        <v>52</v>
      </c>
      <c r="B58" s="6">
        <v>1871</v>
      </c>
      <c r="C58" s="53"/>
      <c r="D58" s="53"/>
      <c r="E58" s="53"/>
      <c r="F58" s="75"/>
      <c r="G58" s="76">
        <f t="shared" si="6"/>
        <v>0</v>
      </c>
      <c r="H58" s="74" t="s">
        <v>73</v>
      </c>
      <c r="I58" s="102" t="s">
        <v>54</v>
      </c>
      <c r="J58" s="102"/>
      <c r="K58" s="102"/>
      <c r="L58" s="53"/>
      <c r="M58" s="53"/>
    </row>
    <row r="59" spans="1:13" ht="20.85" customHeight="1" x14ac:dyDescent="0.2">
      <c r="A59" s="5">
        <v>53</v>
      </c>
      <c r="B59" s="6">
        <v>2261</v>
      </c>
      <c r="C59" s="53"/>
      <c r="D59" s="53"/>
      <c r="E59" s="53"/>
      <c r="F59" s="75"/>
      <c r="G59" s="76">
        <f t="shared" si="6"/>
        <v>0</v>
      </c>
      <c r="H59" s="74" t="s">
        <v>73</v>
      </c>
      <c r="I59" s="102" t="s">
        <v>55</v>
      </c>
      <c r="J59" s="102"/>
      <c r="K59" s="102"/>
      <c r="L59" s="53"/>
      <c r="M59" s="53"/>
    </row>
    <row r="60" spans="1:13" ht="20.85" customHeight="1" x14ac:dyDescent="0.2">
      <c r="A60" s="5">
        <v>54</v>
      </c>
      <c r="B60" s="6">
        <v>1850</v>
      </c>
      <c r="C60" s="53"/>
      <c r="D60" s="53"/>
      <c r="E60" s="53"/>
      <c r="F60" s="75"/>
      <c r="G60" s="76">
        <f t="shared" si="6"/>
        <v>0</v>
      </c>
      <c r="H60" s="74" t="s">
        <v>73</v>
      </c>
      <c r="I60" s="102" t="s">
        <v>56</v>
      </c>
      <c r="J60" s="102"/>
      <c r="K60" s="102"/>
      <c r="L60" s="53"/>
      <c r="M60" s="53"/>
    </row>
    <row r="61" spans="1:13" ht="20.85" customHeight="1" x14ac:dyDescent="0.2">
      <c r="A61" s="5">
        <v>55</v>
      </c>
      <c r="B61" s="6">
        <v>2029</v>
      </c>
      <c r="C61" s="53"/>
      <c r="D61" s="53"/>
      <c r="E61" s="53"/>
      <c r="F61" s="75"/>
      <c r="G61" s="76">
        <f t="shared" si="6"/>
        <v>0</v>
      </c>
      <c r="H61" s="74" t="s">
        <v>73</v>
      </c>
      <c r="I61" s="102" t="s">
        <v>57</v>
      </c>
      <c r="J61" s="102"/>
      <c r="K61" s="102"/>
      <c r="L61" s="53"/>
      <c r="M61" s="53"/>
    </row>
    <row r="62" spans="1:13" ht="20.85" customHeight="1" x14ac:dyDescent="0.2">
      <c r="A62" s="5">
        <v>56</v>
      </c>
      <c r="B62" s="6">
        <v>2403</v>
      </c>
      <c r="C62" s="53"/>
      <c r="D62" s="53"/>
      <c r="E62" s="53"/>
      <c r="F62" s="75"/>
      <c r="G62" s="76">
        <f t="shared" si="6"/>
        <v>0</v>
      </c>
      <c r="H62" s="74" t="s">
        <v>73</v>
      </c>
      <c r="I62" s="102" t="s">
        <v>58</v>
      </c>
      <c r="J62" s="102"/>
      <c r="K62" s="102"/>
      <c r="L62" s="53"/>
      <c r="M62" s="53"/>
    </row>
    <row r="63" spans="1:13" ht="20.85" customHeight="1" x14ac:dyDescent="0.2">
      <c r="A63" s="5">
        <v>57</v>
      </c>
      <c r="B63" s="6">
        <v>1591</v>
      </c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</row>
    <row r="64" spans="1:13" ht="20.85" customHeight="1" x14ac:dyDescent="0.2">
      <c r="A64" s="5">
        <v>58</v>
      </c>
      <c r="B64" s="6">
        <v>1788</v>
      </c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</row>
    <row r="65" spans="1:13" ht="20.85" customHeight="1" x14ac:dyDescent="0.2">
      <c r="A65" s="5">
        <v>59</v>
      </c>
      <c r="B65" s="6">
        <v>1670</v>
      </c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</row>
    <row r="66" spans="1:13" ht="20.85" customHeight="1" thickBot="1" x14ac:dyDescent="0.25">
      <c r="A66" s="7">
        <v>60</v>
      </c>
      <c r="B66" s="8">
        <v>1194</v>
      </c>
      <c r="C66" s="53"/>
      <c r="D66" s="53"/>
      <c r="E66" s="53"/>
      <c r="F66" s="53"/>
      <c r="G66" s="53"/>
      <c r="H66" s="53"/>
      <c r="I66" s="53"/>
      <c r="J66" s="53"/>
      <c r="K66" s="53"/>
      <c r="L66" s="53"/>
    </row>
    <row r="67" spans="1:13" x14ac:dyDescent="0.2">
      <c r="D67" s="21"/>
      <c r="E67" s="21"/>
      <c r="F67" s="21"/>
      <c r="G67" s="21"/>
      <c r="H67" s="21"/>
      <c r="I67" s="21"/>
      <c r="J67" s="21"/>
      <c r="K67" s="21"/>
      <c r="L67" s="21"/>
    </row>
    <row r="68" spans="1:13" x14ac:dyDescent="0.2">
      <c r="D68" s="21"/>
      <c r="E68" s="21"/>
      <c r="F68" s="21"/>
      <c r="G68" s="21"/>
      <c r="H68" s="21"/>
      <c r="I68" s="21"/>
      <c r="J68" s="21"/>
      <c r="K68" s="21"/>
      <c r="L68" s="21"/>
    </row>
    <row r="69" spans="1:13" x14ac:dyDescent="0.2">
      <c r="D69" s="21"/>
      <c r="E69" s="21"/>
      <c r="F69" s="21"/>
      <c r="G69" s="21"/>
      <c r="H69" s="21"/>
      <c r="I69" s="21"/>
      <c r="J69" s="21"/>
      <c r="K69" s="21"/>
      <c r="L69" s="21"/>
    </row>
  </sheetData>
  <mergeCells count="49">
    <mergeCell ref="I56:K56"/>
    <mergeCell ref="I62:K62"/>
    <mergeCell ref="I61:K61"/>
    <mergeCell ref="I60:K60"/>
    <mergeCell ref="I59:K59"/>
    <mergeCell ref="I57:K57"/>
    <mergeCell ref="I58:K58"/>
    <mergeCell ref="I55:K55"/>
    <mergeCell ref="I54:K54"/>
    <mergeCell ref="I53:K53"/>
    <mergeCell ref="I52:K52"/>
    <mergeCell ref="I51:K51"/>
    <mergeCell ref="I42:K42"/>
    <mergeCell ref="I41:K41"/>
    <mergeCell ref="I40:K40"/>
    <mergeCell ref="I39:K39"/>
    <mergeCell ref="I50:K50"/>
    <mergeCell ref="D14:D15"/>
    <mergeCell ref="E14:E15"/>
    <mergeCell ref="F14:F15"/>
    <mergeCell ref="G14:G15"/>
    <mergeCell ref="A3:J3"/>
    <mergeCell ref="J14:J15"/>
    <mergeCell ref="D7:L7"/>
    <mergeCell ref="K14:K15"/>
    <mergeCell ref="L14:L15"/>
    <mergeCell ref="H14:H15"/>
    <mergeCell ref="D10:I10"/>
    <mergeCell ref="D11:I11"/>
    <mergeCell ref="D12:I12"/>
    <mergeCell ref="I14:I15"/>
    <mergeCell ref="A4:F4"/>
    <mergeCell ref="F8:K8"/>
    <mergeCell ref="XEW27:XFA27"/>
    <mergeCell ref="E31:I31"/>
    <mergeCell ref="F34:H34"/>
    <mergeCell ref="F49:H49"/>
    <mergeCell ref="E28:I28"/>
    <mergeCell ref="D34:E34"/>
    <mergeCell ref="D49:E49"/>
    <mergeCell ref="I35:K35"/>
    <mergeCell ref="I36:K36"/>
    <mergeCell ref="I37:K37"/>
    <mergeCell ref="I47:K47"/>
    <mergeCell ref="I46:K46"/>
    <mergeCell ref="I45:K45"/>
    <mergeCell ref="I38:K38"/>
    <mergeCell ref="I44:K44"/>
    <mergeCell ref="I43:K43"/>
  </mergeCells>
  <conditionalFormatting sqref="E28 J16:L27">
    <cfRule type="expression" dxfId="21" priority="67">
      <formula>IF($E$8&lt;&gt;1338.5,1,0)</formula>
    </cfRule>
  </conditionalFormatting>
  <conditionalFormatting sqref="E28">
    <cfRule type="expression" dxfId="20" priority="65">
      <formula>IF(AND($E$28=$XEW$27),1,0)</formula>
    </cfRule>
  </conditionalFormatting>
  <conditionalFormatting sqref="J16:J27">
    <cfRule type="expression" dxfId="19" priority="64">
      <formula>IF(AND($J16=$XFB15),1,0)</formula>
    </cfRule>
  </conditionalFormatting>
  <conditionalFormatting sqref="K16:K27">
    <cfRule type="expression" dxfId="18" priority="52">
      <formula>IF(AND($K16=$XFC15),1,0)</formula>
    </cfRule>
  </conditionalFormatting>
  <conditionalFormatting sqref="D33:K33 D34:F34 I34:K34 D49:F49 I49:K49 D35:K48 D50:K62">
    <cfRule type="expression" dxfId="17" priority="9">
      <formula>IF(OR($K$16:$L$27&lt;&gt;$XFC$15:$XFD$26),1,0)</formula>
    </cfRule>
  </conditionalFormatting>
  <conditionalFormatting sqref="D10:L13 D16:L27 D14:I15 E28:L28 D33:K62">
    <cfRule type="expression" dxfId="16" priority="18">
      <formula>IF(OR($E$8&lt;&gt;$XFD$7),1,0)</formula>
    </cfRule>
  </conditionalFormatting>
  <conditionalFormatting sqref="A1:L13 A16:L27 A14:I15 A28:C28 E28:L28 A29:L66">
    <cfRule type="expression" dxfId="15" priority="68">
      <formula>1</formula>
    </cfRule>
  </conditionalFormatting>
  <conditionalFormatting sqref="D34:E34 D49:E49 D11:I11 D7:L7 A3 I35 I50 D30">
    <cfRule type="expression" dxfId="14" priority="39">
      <formula>1</formula>
    </cfRule>
  </conditionalFormatting>
  <conditionalFormatting sqref="L16:L27">
    <cfRule type="expression" dxfId="13" priority="33">
      <formula>IF(AND($L16=$XFD15),1,0)</formula>
    </cfRule>
  </conditionalFormatting>
  <conditionalFormatting sqref="F8:K8">
    <cfRule type="expression" dxfId="12" priority="19">
      <formula>1</formula>
    </cfRule>
  </conditionalFormatting>
  <conditionalFormatting sqref="XEW1:XFD1048576">
    <cfRule type="expression" dxfId="11" priority="15">
      <formula>1</formula>
    </cfRule>
  </conditionalFormatting>
  <conditionalFormatting sqref="D30">
    <cfRule type="expression" dxfId="10" priority="13">
      <formula>1</formula>
    </cfRule>
  </conditionalFormatting>
  <conditionalFormatting sqref="D31">
    <cfRule type="expression" dxfId="9" priority="12">
      <formula>IF($A$5=$B$5,1,0)</formula>
    </cfRule>
  </conditionalFormatting>
  <conditionalFormatting sqref="A1">
    <cfRule type="expression" dxfId="8" priority="10">
      <formula>1</formula>
    </cfRule>
  </conditionalFormatting>
  <conditionalFormatting sqref="F49:H49 F34:H34">
    <cfRule type="expression" dxfId="7" priority="35">
      <formula>1</formula>
    </cfRule>
  </conditionalFormatting>
  <conditionalFormatting sqref="G4 E8">
    <cfRule type="expression" dxfId="6" priority="7">
      <formula>1</formula>
    </cfRule>
  </conditionalFormatting>
  <conditionalFormatting sqref="A4:F4">
    <cfRule type="expression" dxfId="5" priority="6">
      <formula>1</formula>
    </cfRule>
  </conditionalFormatting>
  <conditionalFormatting sqref="E8">
    <cfRule type="expression" dxfId="4" priority="5">
      <formula>IF($E$8=$XFD$8,1,0)</formula>
    </cfRule>
  </conditionalFormatting>
  <conditionalFormatting sqref="J14:L15">
    <cfRule type="expression" dxfId="3" priority="4">
      <formula>1</formula>
    </cfRule>
  </conditionalFormatting>
  <conditionalFormatting sqref="J14:L15">
    <cfRule type="expression" dxfId="2" priority="3">
      <formula>IF($E$8&lt;&gt;$XFD$8,1,0)</formula>
    </cfRule>
  </conditionalFormatting>
  <conditionalFormatting sqref="D28">
    <cfRule type="expression" dxfId="1" priority="2">
      <formula>1</formula>
    </cfRule>
  </conditionalFormatting>
  <conditionalFormatting sqref="D28">
    <cfRule type="expression" dxfId="0" priority="1">
      <formula>IF($E$8&lt;&gt;$XFD$8,1,0)</formula>
    </cfRule>
  </conditionalFormatting>
  <dataValidations disablePrompts="1" count="1">
    <dataValidation allowBlank="1" showInputMessage="1" showErrorMessage="1" prompt="  12" sqref="L8"/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ข้อ 1</vt:lpstr>
      <vt:lpstr>ข้อ 2</vt:lpstr>
      <vt:lpstr>xey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frank_notebook_acer</dc:creator>
  <cp:lastModifiedBy>frank_notebook_acer</cp:lastModifiedBy>
  <dcterms:created xsi:type="dcterms:W3CDTF">2017-03-24T07:49:40Z</dcterms:created>
  <dcterms:modified xsi:type="dcterms:W3CDTF">2017-05-23T10:59:00Z</dcterms:modified>
</cp:coreProperties>
</file>